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Annual report 2016\Hemsidan - topics related to the Annual report\"/>
    </mc:Choice>
  </mc:AlternateContent>
  <bookViews>
    <workbookView xWindow="240" yWindow="405" windowWidth="24120" windowHeight="12720" firstSheet="4" activeTab="4"/>
  </bookViews>
  <sheets>
    <sheet name="EV_##PARKEDGET##" sheetId="5" state="veryHidden" r:id="rId1"/>
    <sheet name="EV_##PARKEDCOM##" sheetId="6" state="veryHidden" r:id="rId2"/>
    <sheet name="EV_##PARKEDPROPS##" sheetId="7" state="veryHidden" r:id="rId3"/>
    <sheet name="Output" sheetId="2" state="hidden" r:id="rId4"/>
    <sheet name="Manufacturing units" sheetId="3" r:id="rId5"/>
    <sheet name="Solution Factory" sheetId="8" r:id="rId6"/>
  </sheets>
  <externalReferences>
    <externalReference r:id="rId7"/>
    <externalReference r:id="rId8"/>
  </externalReferences>
  <definedNames>
    <definedName name="_xlnm._FilterDatabase" localSheetId="3" hidden="1">Output!$G$7:$H$7</definedName>
    <definedName name="EV__LASTREFTIME__" hidden="1">42765.4147800926</definedName>
    <definedName name="_xlnm.Print_Area" localSheetId="3">Output!$A$1:$S$159</definedName>
  </definedNames>
  <calcPr calcId="171027"/>
</workbook>
</file>

<file path=xl/calcChain.xml><?xml version="1.0" encoding="utf-8"?>
<calcChain xmlns="http://schemas.openxmlformats.org/spreadsheetml/2006/main">
  <c r="A55" i="2" l="1"/>
  <c r="A54" i="2"/>
  <c r="M54" i="2" s="1"/>
  <c r="A53" i="2"/>
  <c r="M53" i="2" s="1"/>
  <c r="A52" i="2"/>
  <c r="A51" i="2"/>
  <c r="M51" i="2" s="1"/>
  <c r="A50" i="2"/>
  <c r="A49" i="2"/>
  <c r="M49" i="2" s="1"/>
  <c r="A48" i="2"/>
  <c r="M48" i="2" s="1"/>
  <c r="A47" i="2"/>
  <c r="M47" i="2" s="1"/>
  <c r="A46" i="2"/>
  <c r="J46" i="2" s="1"/>
  <c r="A45" i="2"/>
  <c r="M45" i="2" s="1"/>
  <c r="A44" i="2"/>
  <c r="M44" i="2" s="1"/>
  <c r="A43" i="2"/>
  <c r="M43" i="2" s="1"/>
  <c r="A42" i="2"/>
  <c r="A41" i="2"/>
  <c r="J41" i="2" s="1"/>
  <c r="A40" i="2"/>
  <c r="J40" i="2" s="1"/>
  <c r="A39" i="2"/>
  <c r="J39" i="2" s="1"/>
  <c r="A38" i="2"/>
  <c r="J38" i="2" s="1"/>
  <c r="A37" i="2"/>
  <c r="M37" i="2" s="1"/>
  <c r="A36" i="2"/>
  <c r="M36" i="2" s="1"/>
  <c r="A35" i="2"/>
  <c r="J35" i="2" s="1"/>
  <c r="A34" i="2"/>
  <c r="M34" i="2" s="1"/>
  <c r="A33" i="2"/>
  <c r="J33" i="2" s="1"/>
  <c r="A32" i="2"/>
  <c r="J32" i="2" s="1"/>
  <c r="A31" i="2"/>
  <c r="A30" i="2"/>
  <c r="M30" i="2" s="1"/>
  <c r="A29" i="2"/>
  <c r="M29" i="2" s="1"/>
  <c r="A28" i="2"/>
  <c r="M28" i="2" s="1"/>
  <c r="A27" i="2"/>
  <c r="M27" i="2" s="1"/>
  <c r="A26" i="2"/>
  <c r="J26" i="2" s="1"/>
  <c r="A25" i="2"/>
  <c r="M25" i="2" s="1"/>
  <c r="A24" i="2"/>
  <c r="M24" i="2" s="1"/>
  <c r="A23" i="2"/>
  <c r="M23" i="2" s="1"/>
  <c r="A22" i="2"/>
  <c r="J22" i="2" s="1"/>
  <c r="A21" i="2"/>
  <c r="M21" i="2" s="1"/>
  <c r="A20" i="2"/>
  <c r="M20" i="2" s="1"/>
  <c r="A19" i="2"/>
  <c r="A18" i="2"/>
  <c r="J18" i="2" s="1"/>
  <c r="A17" i="2"/>
  <c r="A16" i="2"/>
  <c r="M16" i="2" s="1"/>
  <c r="A15" i="2"/>
  <c r="A14" i="2"/>
  <c r="M14" i="2" s="1"/>
  <c r="A13" i="2"/>
  <c r="J13" i="2" s="1"/>
  <c r="A12" i="2"/>
  <c r="J12" i="2" s="1"/>
  <c r="A11" i="2"/>
  <c r="M11" i="2" s="1"/>
  <c r="A10" i="2"/>
  <c r="J10" i="2" s="1"/>
  <c r="A9" i="2"/>
  <c r="M9" i="2" s="1"/>
  <c r="A60" i="2"/>
  <c r="J60" i="2" s="1"/>
  <c r="A59" i="2"/>
  <c r="M59" i="2" s="1"/>
  <c r="A58" i="2"/>
  <c r="J58" i="2" s="1"/>
  <c r="A57" i="2"/>
  <c r="J57" i="2" s="1"/>
  <c r="A56" i="2"/>
  <c r="M56" i="2" s="1"/>
  <c r="A66" i="2"/>
  <c r="J66" i="2" s="1"/>
  <c r="A67" i="2"/>
  <c r="J67" i="2" s="1"/>
  <c r="A185" i="2"/>
  <c r="J185" i="2" s="1"/>
  <c r="C185" i="2"/>
  <c r="H185" i="2" s="1"/>
  <c r="B185" i="2"/>
  <c r="G185" i="2" s="1"/>
  <c r="E185" i="2"/>
  <c r="D185" i="2"/>
  <c r="A184" i="2"/>
  <c r="J184" i="2" s="1"/>
  <c r="C184" i="2"/>
  <c r="H184" i="2" s="1"/>
  <c r="E184" i="2"/>
  <c r="D184" i="2"/>
  <c r="A183" i="2"/>
  <c r="J183" i="2" s="1"/>
  <c r="C183" i="2"/>
  <c r="H183" i="2" s="1"/>
  <c r="E183" i="2"/>
  <c r="D183" i="2"/>
  <c r="A182" i="2"/>
  <c r="J182" i="2" s="1"/>
  <c r="C182" i="2"/>
  <c r="H182" i="2" s="1"/>
  <c r="E182" i="2"/>
  <c r="D182" i="2"/>
  <c r="A181" i="2"/>
  <c r="J181" i="2" s="1"/>
  <c r="C181" i="2"/>
  <c r="H181" i="2" s="1"/>
  <c r="E181" i="2"/>
  <c r="D181" i="2"/>
  <c r="A180" i="2"/>
  <c r="J180" i="2" s="1"/>
  <c r="C180" i="2"/>
  <c r="H180" i="2" s="1"/>
  <c r="E180" i="2"/>
  <c r="D180" i="2"/>
  <c r="A179" i="2"/>
  <c r="J179" i="2" s="1"/>
  <c r="C179" i="2"/>
  <c r="H179" i="2" s="1"/>
  <c r="B179" i="2"/>
  <c r="G179" i="2" s="1"/>
  <c r="E179" i="2"/>
  <c r="D179" i="2"/>
  <c r="A178" i="2"/>
  <c r="J178" i="2" s="1"/>
  <c r="C178" i="2"/>
  <c r="H178" i="2" s="1"/>
  <c r="E178" i="2"/>
  <c r="D178" i="2"/>
  <c r="A177" i="2"/>
  <c r="J177" i="2" s="1"/>
  <c r="C177" i="2"/>
  <c r="H177" i="2" s="1"/>
  <c r="E177" i="2"/>
  <c r="D177" i="2"/>
  <c r="A176" i="2"/>
  <c r="J176" i="2" s="1"/>
  <c r="C176" i="2"/>
  <c r="H176" i="2" s="1"/>
  <c r="E176" i="2"/>
  <c r="D176" i="2"/>
  <c r="A175" i="2"/>
  <c r="J175" i="2" s="1"/>
  <c r="C175" i="2"/>
  <c r="H175" i="2" s="1"/>
  <c r="E175" i="2"/>
  <c r="D175" i="2"/>
  <c r="A174" i="2"/>
  <c r="J174" i="2" s="1"/>
  <c r="C174" i="2"/>
  <c r="H174" i="2" s="1"/>
  <c r="E174" i="2"/>
  <c r="D174" i="2"/>
  <c r="A173" i="2"/>
  <c r="J173" i="2" s="1"/>
  <c r="C173" i="2"/>
  <c r="H173" i="2" s="1"/>
  <c r="E173" i="2"/>
  <c r="D173" i="2"/>
  <c r="A172" i="2"/>
  <c r="J172" i="2" s="1"/>
  <c r="C172" i="2"/>
  <c r="H172" i="2" s="1"/>
  <c r="E172" i="2"/>
  <c r="D172" i="2"/>
  <c r="A171" i="2"/>
  <c r="J171" i="2" s="1"/>
  <c r="C171" i="2"/>
  <c r="H171" i="2" s="1"/>
  <c r="E171" i="2"/>
  <c r="D171" i="2"/>
  <c r="A170" i="2"/>
  <c r="J170" i="2" s="1"/>
  <c r="C170" i="2"/>
  <c r="H170" i="2" s="1"/>
  <c r="E170" i="2"/>
  <c r="D170" i="2"/>
  <c r="A169" i="2"/>
  <c r="J169" i="2" s="1"/>
  <c r="C169" i="2"/>
  <c r="H169" i="2" s="1"/>
  <c r="E169" i="2"/>
  <c r="D169" i="2"/>
  <c r="A168" i="2"/>
  <c r="J168" i="2" s="1"/>
  <c r="C168" i="2"/>
  <c r="H168" i="2" s="1"/>
  <c r="E168" i="2"/>
  <c r="D168" i="2"/>
  <c r="A167" i="2"/>
  <c r="J167" i="2" s="1"/>
  <c r="C167" i="2"/>
  <c r="H167" i="2" s="1"/>
  <c r="E167" i="2"/>
  <c r="D167" i="2"/>
  <c r="A166" i="2"/>
  <c r="J166" i="2" s="1"/>
  <c r="C166" i="2"/>
  <c r="H166" i="2" s="1"/>
  <c r="E166" i="2"/>
  <c r="D166" i="2"/>
  <c r="A165" i="2"/>
  <c r="J165" i="2" s="1"/>
  <c r="C165" i="2"/>
  <c r="H165" i="2" s="1"/>
  <c r="E165" i="2"/>
  <c r="D165" i="2"/>
  <c r="A164" i="2"/>
  <c r="J164" i="2" s="1"/>
  <c r="C164" i="2"/>
  <c r="H164" i="2" s="1"/>
  <c r="E164" i="2"/>
  <c r="D164" i="2"/>
  <c r="A163" i="2"/>
  <c r="J163" i="2" s="1"/>
  <c r="C163" i="2"/>
  <c r="H163" i="2" s="1"/>
  <c r="E163" i="2"/>
  <c r="D163" i="2"/>
  <c r="A162" i="2"/>
  <c r="J162" i="2" s="1"/>
  <c r="C162" i="2"/>
  <c r="H162" i="2" s="1"/>
  <c r="E162" i="2"/>
  <c r="D162" i="2"/>
  <c r="A161" i="2"/>
  <c r="J161" i="2" s="1"/>
  <c r="C161" i="2"/>
  <c r="H161" i="2" s="1"/>
  <c r="B161" i="2"/>
  <c r="G161" i="2" s="1"/>
  <c r="E161" i="2"/>
  <c r="D161" i="2"/>
  <c r="A160" i="2"/>
  <c r="J160" i="2" s="1"/>
  <c r="C160" i="2"/>
  <c r="H160" i="2" s="1"/>
  <c r="B160" i="2"/>
  <c r="G160" i="2" s="1"/>
  <c r="E160" i="2"/>
  <c r="D160" i="2"/>
  <c r="A159" i="2"/>
  <c r="J159" i="2" s="1"/>
  <c r="C159" i="2"/>
  <c r="H159" i="2" s="1"/>
  <c r="B159" i="2"/>
  <c r="G159" i="2" s="1"/>
  <c r="E159" i="2"/>
  <c r="D159" i="2"/>
  <c r="A158" i="2"/>
  <c r="J158" i="2" s="1"/>
  <c r="C158" i="2"/>
  <c r="H158" i="2" s="1"/>
  <c r="E158" i="2"/>
  <c r="D158" i="2"/>
  <c r="A157" i="2"/>
  <c r="J157" i="2" s="1"/>
  <c r="C157" i="2"/>
  <c r="H157" i="2" s="1"/>
  <c r="E157" i="2"/>
  <c r="D157" i="2"/>
  <c r="A156" i="2"/>
  <c r="J156" i="2" s="1"/>
  <c r="C156" i="2"/>
  <c r="H156" i="2" s="1"/>
  <c r="E156" i="2"/>
  <c r="D156" i="2"/>
  <c r="A155" i="2"/>
  <c r="J155" i="2" s="1"/>
  <c r="C155" i="2"/>
  <c r="H155" i="2" s="1"/>
  <c r="B155" i="2"/>
  <c r="G155" i="2" s="1"/>
  <c r="E155" i="2"/>
  <c r="D155" i="2"/>
  <c r="A154" i="2"/>
  <c r="J154" i="2" s="1"/>
  <c r="C154" i="2"/>
  <c r="H154" i="2" s="1"/>
  <c r="B154" i="2"/>
  <c r="G154" i="2" s="1"/>
  <c r="E154" i="2"/>
  <c r="D154" i="2"/>
  <c r="A153" i="2"/>
  <c r="J153" i="2" s="1"/>
  <c r="C153" i="2"/>
  <c r="H153" i="2" s="1"/>
  <c r="E153" i="2"/>
  <c r="D153" i="2"/>
  <c r="A152" i="2"/>
  <c r="J152" i="2" s="1"/>
  <c r="C152" i="2"/>
  <c r="H152" i="2" s="1"/>
  <c r="E152" i="2"/>
  <c r="D152" i="2"/>
  <c r="A151" i="2"/>
  <c r="J151" i="2" s="1"/>
  <c r="C151" i="2"/>
  <c r="H151" i="2" s="1"/>
  <c r="E151" i="2"/>
  <c r="D151" i="2"/>
  <c r="A150" i="2"/>
  <c r="J150" i="2" s="1"/>
  <c r="C150" i="2"/>
  <c r="H150" i="2" s="1"/>
  <c r="E150" i="2"/>
  <c r="D150" i="2"/>
  <c r="A149" i="2"/>
  <c r="J149" i="2" s="1"/>
  <c r="C149" i="2"/>
  <c r="H149" i="2" s="1"/>
  <c r="E149" i="2"/>
  <c r="D149" i="2"/>
  <c r="A148" i="2"/>
  <c r="J148" i="2" s="1"/>
  <c r="C148" i="2"/>
  <c r="H148" i="2" s="1"/>
  <c r="E148" i="2"/>
  <c r="D148" i="2"/>
  <c r="A147" i="2"/>
  <c r="J147" i="2" s="1"/>
  <c r="C147" i="2"/>
  <c r="H147" i="2" s="1"/>
  <c r="E147" i="2"/>
  <c r="D147" i="2"/>
  <c r="A146" i="2"/>
  <c r="J146" i="2" s="1"/>
  <c r="C146" i="2"/>
  <c r="H146" i="2" s="1"/>
  <c r="B146" i="2"/>
  <c r="G146" i="2" s="1"/>
  <c r="E146" i="2"/>
  <c r="D146" i="2"/>
  <c r="A145" i="2"/>
  <c r="J145" i="2" s="1"/>
  <c r="C145" i="2"/>
  <c r="H145" i="2" s="1"/>
  <c r="E145" i="2"/>
  <c r="D145" i="2"/>
  <c r="A144" i="2"/>
  <c r="J144" i="2" s="1"/>
  <c r="C144" i="2"/>
  <c r="H144" i="2" s="1"/>
  <c r="E144" i="2"/>
  <c r="D144" i="2"/>
  <c r="A143" i="2"/>
  <c r="J143" i="2" s="1"/>
  <c r="C143" i="2"/>
  <c r="H143" i="2" s="1"/>
  <c r="E143" i="2"/>
  <c r="D143" i="2"/>
  <c r="A142" i="2"/>
  <c r="J142" i="2" s="1"/>
  <c r="C142" i="2"/>
  <c r="H142" i="2" s="1"/>
  <c r="E142" i="2"/>
  <c r="D142" i="2"/>
  <c r="A141" i="2"/>
  <c r="J141" i="2" s="1"/>
  <c r="C141" i="2"/>
  <c r="H141" i="2" s="1"/>
  <c r="E141" i="2"/>
  <c r="D141" i="2"/>
  <c r="A140" i="2"/>
  <c r="J140" i="2" s="1"/>
  <c r="C140" i="2"/>
  <c r="H140" i="2" s="1"/>
  <c r="B140" i="2"/>
  <c r="G140" i="2" s="1"/>
  <c r="E140" i="2"/>
  <c r="D140" i="2"/>
  <c r="A139" i="2"/>
  <c r="J139" i="2" s="1"/>
  <c r="C139" i="2"/>
  <c r="H139" i="2" s="1"/>
  <c r="E139" i="2"/>
  <c r="D139" i="2"/>
  <c r="A138" i="2"/>
  <c r="J138" i="2" s="1"/>
  <c r="C138" i="2"/>
  <c r="H138" i="2" s="1"/>
  <c r="B138" i="2"/>
  <c r="G138" i="2" s="1"/>
  <c r="E138" i="2"/>
  <c r="D138" i="2"/>
  <c r="A137" i="2"/>
  <c r="J137" i="2" s="1"/>
  <c r="C137" i="2"/>
  <c r="H137" i="2" s="1"/>
  <c r="E137" i="2"/>
  <c r="D137" i="2"/>
  <c r="A136" i="2"/>
  <c r="J136" i="2" s="1"/>
  <c r="C136" i="2"/>
  <c r="H136" i="2" s="1"/>
  <c r="E136" i="2"/>
  <c r="D136" i="2"/>
  <c r="A135" i="2"/>
  <c r="J135" i="2" s="1"/>
  <c r="C135" i="2"/>
  <c r="H135" i="2" s="1"/>
  <c r="E135" i="2"/>
  <c r="D135" i="2"/>
  <c r="A134" i="2"/>
  <c r="J134" i="2" s="1"/>
  <c r="C134" i="2"/>
  <c r="H134" i="2" s="1"/>
  <c r="E134" i="2"/>
  <c r="D134" i="2"/>
  <c r="A133" i="2"/>
  <c r="J133" i="2" s="1"/>
  <c r="C133" i="2"/>
  <c r="H133" i="2" s="1"/>
  <c r="E133" i="2"/>
  <c r="D133" i="2"/>
  <c r="A132" i="2"/>
  <c r="J132" i="2" s="1"/>
  <c r="C132" i="2"/>
  <c r="H132" i="2" s="1"/>
  <c r="E132" i="2"/>
  <c r="D132" i="2"/>
  <c r="A131" i="2"/>
  <c r="J131" i="2" s="1"/>
  <c r="C131" i="2"/>
  <c r="H131" i="2" s="1"/>
  <c r="E131" i="2"/>
  <c r="D131" i="2"/>
  <c r="A130" i="2"/>
  <c r="J130" i="2" s="1"/>
  <c r="C130" i="2"/>
  <c r="H130" i="2" s="1"/>
  <c r="E130" i="2"/>
  <c r="D130" i="2"/>
  <c r="A129" i="2"/>
  <c r="J129" i="2" s="1"/>
  <c r="C129" i="2"/>
  <c r="H129" i="2" s="1"/>
  <c r="B129" i="2"/>
  <c r="G129" i="2" s="1"/>
  <c r="E129" i="2"/>
  <c r="D129" i="2"/>
  <c r="A128" i="2"/>
  <c r="J128" i="2" s="1"/>
  <c r="C128" i="2"/>
  <c r="H128" i="2" s="1"/>
  <c r="B128" i="2"/>
  <c r="G128" i="2" s="1"/>
  <c r="E128" i="2"/>
  <c r="D128" i="2"/>
  <c r="A127" i="2"/>
  <c r="J127" i="2" s="1"/>
  <c r="C127" i="2"/>
  <c r="H127" i="2" s="1"/>
  <c r="E127" i="2"/>
  <c r="D127" i="2"/>
  <c r="A126" i="2"/>
  <c r="J126" i="2" s="1"/>
  <c r="C126" i="2"/>
  <c r="H126" i="2" s="1"/>
  <c r="E126" i="2"/>
  <c r="D126" i="2"/>
  <c r="A125" i="2"/>
  <c r="J125" i="2" s="1"/>
  <c r="C125" i="2"/>
  <c r="H125" i="2" s="1"/>
  <c r="B125" i="2"/>
  <c r="G125" i="2" s="1"/>
  <c r="E125" i="2"/>
  <c r="D125" i="2"/>
  <c r="A124" i="2"/>
  <c r="J124" i="2" s="1"/>
  <c r="C124" i="2"/>
  <c r="H124" i="2" s="1"/>
  <c r="E124" i="2"/>
  <c r="D124" i="2"/>
  <c r="A123" i="2"/>
  <c r="J123" i="2" s="1"/>
  <c r="C123" i="2"/>
  <c r="H123" i="2" s="1"/>
  <c r="E123" i="2"/>
  <c r="D123" i="2"/>
  <c r="A122" i="2"/>
  <c r="J122" i="2" s="1"/>
  <c r="C122" i="2"/>
  <c r="H122" i="2" s="1"/>
  <c r="E122" i="2"/>
  <c r="D122" i="2"/>
  <c r="A121" i="2"/>
  <c r="J121" i="2" s="1"/>
  <c r="C121" i="2"/>
  <c r="H121" i="2" s="1"/>
  <c r="E121" i="2"/>
  <c r="D121" i="2"/>
  <c r="A120" i="2"/>
  <c r="J120" i="2" s="1"/>
  <c r="C120" i="2"/>
  <c r="H120" i="2" s="1"/>
  <c r="E120" i="2"/>
  <c r="D120" i="2"/>
  <c r="A119" i="2"/>
  <c r="J119" i="2" s="1"/>
  <c r="C119" i="2"/>
  <c r="H119" i="2" s="1"/>
  <c r="E119" i="2"/>
  <c r="D119" i="2"/>
  <c r="A118" i="2"/>
  <c r="J118" i="2" s="1"/>
  <c r="C118" i="2"/>
  <c r="H118" i="2" s="1"/>
  <c r="E118" i="2"/>
  <c r="D118" i="2"/>
  <c r="A117" i="2"/>
  <c r="J117" i="2" s="1"/>
  <c r="C117" i="2"/>
  <c r="H117" i="2" s="1"/>
  <c r="E117" i="2"/>
  <c r="D117" i="2"/>
  <c r="A116" i="2"/>
  <c r="J116" i="2" s="1"/>
  <c r="C116" i="2"/>
  <c r="H116" i="2" s="1"/>
  <c r="E116" i="2"/>
  <c r="D116" i="2"/>
  <c r="A115" i="2"/>
  <c r="J115" i="2" s="1"/>
  <c r="C115" i="2"/>
  <c r="H115" i="2" s="1"/>
  <c r="E115" i="2"/>
  <c r="D115" i="2"/>
  <c r="A114" i="2"/>
  <c r="J114" i="2" s="1"/>
  <c r="C114" i="2"/>
  <c r="H114" i="2" s="1"/>
  <c r="E114" i="2"/>
  <c r="D114" i="2"/>
  <c r="A113" i="2"/>
  <c r="J113" i="2" s="1"/>
  <c r="C113" i="2"/>
  <c r="H113" i="2" s="1"/>
  <c r="E113" i="2"/>
  <c r="D113" i="2"/>
  <c r="A112" i="2"/>
  <c r="J112" i="2" s="1"/>
  <c r="C112" i="2"/>
  <c r="H112" i="2" s="1"/>
  <c r="E112" i="2"/>
  <c r="D112" i="2"/>
  <c r="A111" i="2"/>
  <c r="J111" i="2" s="1"/>
  <c r="C111" i="2"/>
  <c r="H111" i="2" s="1"/>
  <c r="B111" i="2"/>
  <c r="G111" i="2" s="1"/>
  <c r="E111" i="2"/>
  <c r="D111" i="2"/>
  <c r="A110" i="2"/>
  <c r="J110" i="2" s="1"/>
  <c r="C110" i="2"/>
  <c r="H110" i="2" s="1"/>
  <c r="B110" i="2"/>
  <c r="G110" i="2" s="1"/>
  <c r="E110" i="2"/>
  <c r="D110" i="2"/>
  <c r="A109" i="2"/>
  <c r="J109" i="2" s="1"/>
  <c r="C109" i="2"/>
  <c r="H109" i="2" s="1"/>
  <c r="E109" i="2"/>
  <c r="D109" i="2"/>
  <c r="A108" i="2"/>
  <c r="J108" i="2" s="1"/>
  <c r="C108" i="2"/>
  <c r="H108" i="2" s="1"/>
  <c r="E108" i="2"/>
  <c r="D108" i="2"/>
  <c r="A107" i="2"/>
  <c r="J107" i="2" s="1"/>
  <c r="C107" i="2"/>
  <c r="H107" i="2" s="1"/>
  <c r="E107" i="2"/>
  <c r="D107" i="2"/>
  <c r="A106" i="2"/>
  <c r="J106" i="2" s="1"/>
  <c r="C106" i="2"/>
  <c r="H106" i="2" s="1"/>
  <c r="E106" i="2"/>
  <c r="D106" i="2"/>
  <c r="A105" i="2"/>
  <c r="J105" i="2" s="1"/>
  <c r="C105" i="2"/>
  <c r="H105" i="2" s="1"/>
  <c r="E105" i="2"/>
  <c r="D105" i="2"/>
  <c r="A104" i="2"/>
  <c r="J104" i="2" s="1"/>
  <c r="C104" i="2"/>
  <c r="H104" i="2" s="1"/>
  <c r="E104" i="2"/>
  <c r="D104" i="2"/>
  <c r="A103" i="2"/>
  <c r="J103" i="2" s="1"/>
  <c r="C103" i="2"/>
  <c r="H103" i="2" s="1"/>
  <c r="E103" i="2"/>
  <c r="D103" i="2"/>
  <c r="A102" i="2"/>
  <c r="J102" i="2" s="1"/>
  <c r="C102" i="2"/>
  <c r="H102" i="2" s="1"/>
  <c r="E102" i="2"/>
  <c r="D102" i="2"/>
  <c r="A101" i="2"/>
  <c r="J101" i="2" s="1"/>
  <c r="C101" i="2"/>
  <c r="H101" i="2" s="1"/>
  <c r="E101" i="2"/>
  <c r="D101" i="2"/>
  <c r="A100" i="2"/>
  <c r="J100" i="2" s="1"/>
  <c r="C100" i="2"/>
  <c r="H100" i="2" s="1"/>
  <c r="E100" i="2"/>
  <c r="D100" i="2"/>
  <c r="A99" i="2"/>
  <c r="J99" i="2" s="1"/>
  <c r="C99" i="2"/>
  <c r="H99" i="2" s="1"/>
  <c r="E99" i="2"/>
  <c r="D99" i="2"/>
  <c r="A98" i="2"/>
  <c r="J98" i="2" s="1"/>
  <c r="C98" i="2"/>
  <c r="H98" i="2" s="1"/>
  <c r="E98" i="2"/>
  <c r="D98" i="2"/>
  <c r="A97" i="2"/>
  <c r="J97" i="2" s="1"/>
  <c r="C97" i="2"/>
  <c r="H97" i="2" s="1"/>
  <c r="E97" i="2"/>
  <c r="D97" i="2"/>
  <c r="A96" i="2"/>
  <c r="J96" i="2" s="1"/>
  <c r="C96" i="2"/>
  <c r="H96" i="2" s="1"/>
  <c r="E96" i="2"/>
  <c r="D96" i="2"/>
  <c r="A95" i="2"/>
  <c r="J95" i="2" s="1"/>
  <c r="C95" i="2"/>
  <c r="H95" i="2" s="1"/>
  <c r="E95" i="2"/>
  <c r="D95" i="2"/>
  <c r="A94" i="2"/>
  <c r="J94" i="2" s="1"/>
  <c r="C94" i="2"/>
  <c r="H94" i="2" s="1"/>
  <c r="E94" i="2"/>
  <c r="D94" i="2"/>
  <c r="A93" i="2"/>
  <c r="J93" i="2" s="1"/>
  <c r="C93" i="2"/>
  <c r="H93" i="2" s="1"/>
  <c r="B93" i="2"/>
  <c r="G93" i="2" s="1"/>
  <c r="E93" i="2"/>
  <c r="D93" i="2"/>
  <c r="A92" i="2"/>
  <c r="J92" i="2" s="1"/>
  <c r="C92" i="2"/>
  <c r="H92" i="2" s="1"/>
  <c r="E92" i="2"/>
  <c r="D92" i="2"/>
  <c r="A91" i="2"/>
  <c r="J91" i="2" s="1"/>
  <c r="C91" i="2"/>
  <c r="H91" i="2" s="1"/>
  <c r="E91" i="2"/>
  <c r="D91" i="2"/>
  <c r="A90" i="2"/>
  <c r="J90" i="2" s="1"/>
  <c r="C90" i="2"/>
  <c r="H90" i="2" s="1"/>
  <c r="E90" i="2"/>
  <c r="D90" i="2"/>
  <c r="A89" i="2"/>
  <c r="J89" i="2" s="1"/>
  <c r="C89" i="2"/>
  <c r="H89" i="2" s="1"/>
  <c r="E89" i="2"/>
  <c r="D89" i="2"/>
  <c r="A88" i="2"/>
  <c r="J88" i="2" s="1"/>
  <c r="C88" i="2"/>
  <c r="H88" i="2" s="1"/>
  <c r="E88" i="2"/>
  <c r="D88" i="2"/>
  <c r="A87" i="2"/>
  <c r="J87" i="2" s="1"/>
  <c r="C87" i="2"/>
  <c r="H87" i="2" s="1"/>
  <c r="E87" i="2"/>
  <c r="D87" i="2"/>
  <c r="A86" i="2"/>
  <c r="J86" i="2" s="1"/>
  <c r="C86" i="2"/>
  <c r="H86" i="2" s="1"/>
  <c r="E86" i="2"/>
  <c r="D86" i="2"/>
  <c r="A85" i="2"/>
  <c r="J85" i="2" s="1"/>
  <c r="C85" i="2"/>
  <c r="H85" i="2" s="1"/>
  <c r="B85" i="2"/>
  <c r="G85" i="2" s="1"/>
  <c r="E85" i="2"/>
  <c r="D85" i="2"/>
  <c r="A84" i="2"/>
  <c r="J84" i="2" s="1"/>
  <c r="C84" i="2"/>
  <c r="H84" i="2" s="1"/>
  <c r="E84" i="2"/>
  <c r="D84" i="2"/>
  <c r="A83" i="2"/>
  <c r="J83" i="2" s="1"/>
  <c r="C83" i="2"/>
  <c r="H83" i="2" s="1"/>
  <c r="E83" i="2"/>
  <c r="D83" i="2"/>
  <c r="A82" i="2"/>
  <c r="J82" i="2" s="1"/>
  <c r="C82" i="2"/>
  <c r="H82" i="2" s="1"/>
  <c r="E82" i="2"/>
  <c r="D82" i="2"/>
  <c r="A81" i="2"/>
  <c r="J81" i="2" s="1"/>
  <c r="C81" i="2"/>
  <c r="H81" i="2" s="1"/>
  <c r="E81" i="2"/>
  <c r="D81" i="2"/>
  <c r="A80" i="2"/>
  <c r="J80" i="2" s="1"/>
  <c r="C80" i="2"/>
  <c r="H80" i="2" s="1"/>
  <c r="E80" i="2"/>
  <c r="D80" i="2"/>
  <c r="A79" i="2"/>
  <c r="J79" i="2" s="1"/>
  <c r="C79" i="2"/>
  <c r="H79" i="2" s="1"/>
  <c r="E79" i="2"/>
  <c r="D79" i="2"/>
  <c r="A78" i="2"/>
  <c r="J78" i="2" s="1"/>
  <c r="C78" i="2"/>
  <c r="H78" i="2" s="1"/>
  <c r="E78" i="2"/>
  <c r="D78" i="2"/>
  <c r="A77" i="2"/>
  <c r="J77" i="2" s="1"/>
  <c r="C77" i="2"/>
  <c r="H77" i="2" s="1"/>
  <c r="E77" i="2"/>
  <c r="D77" i="2"/>
  <c r="A76" i="2"/>
  <c r="J76" i="2" s="1"/>
  <c r="C76" i="2"/>
  <c r="H76" i="2" s="1"/>
  <c r="E76" i="2"/>
  <c r="D76" i="2"/>
  <c r="A75" i="2"/>
  <c r="J75" i="2" s="1"/>
  <c r="C75" i="2"/>
  <c r="H75" i="2" s="1"/>
  <c r="E75" i="2"/>
  <c r="D75" i="2"/>
  <c r="A74" i="2"/>
  <c r="J74" i="2" s="1"/>
  <c r="C74" i="2"/>
  <c r="H74" i="2" s="1"/>
  <c r="E74" i="2"/>
  <c r="D74" i="2"/>
  <c r="A73" i="2"/>
  <c r="J73" i="2" s="1"/>
  <c r="C73" i="2"/>
  <c r="H73" i="2" s="1"/>
  <c r="E73" i="2"/>
  <c r="D73" i="2"/>
  <c r="A72" i="2"/>
  <c r="J72" i="2" s="1"/>
  <c r="C72" i="2"/>
  <c r="H72" i="2" s="1"/>
  <c r="E72" i="2"/>
  <c r="D72" i="2"/>
  <c r="A71" i="2"/>
  <c r="J71" i="2" s="1"/>
  <c r="C71" i="2"/>
  <c r="H71" i="2" s="1"/>
  <c r="E71" i="2"/>
  <c r="D71" i="2"/>
  <c r="A70" i="2"/>
  <c r="J70" i="2" s="1"/>
  <c r="C70" i="2"/>
  <c r="H70" i="2" s="1"/>
  <c r="B70" i="2"/>
  <c r="G70" i="2" s="1"/>
  <c r="E70" i="2"/>
  <c r="D70" i="2"/>
  <c r="A69" i="2"/>
  <c r="J69" i="2" s="1"/>
  <c r="C69" i="2"/>
  <c r="H69" i="2" s="1"/>
  <c r="E69" i="2"/>
  <c r="D69" i="2"/>
  <c r="A68" i="2"/>
  <c r="J68" i="2" s="1"/>
  <c r="C68" i="2"/>
  <c r="H68" i="2" s="1"/>
  <c r="E68" i="2"/>
  <c r="D68" i="2"/>
  <c r="C67" i="2"/>
  <c r="H67" i="2" s="1"/>
  <c r="E67" i="2"/>
  <c r="D67" i="2"/>
  <c r="C66" i="2"/>
  <c r="H66" i="2" s="1"/>
  <c r="E66" i="2"/>
  <c r="D66" i="2"/>
  <c r="A65" i="2"/>
  <c r="J65" i="2" s="1"/>
  <c r="C65" i="2"/>
  <c r="H65" i="2" s="1"/>
  <c r="E65" i="2"/>
  <c r="D65" i="2"/>
  <c r="A64" i="2"/>
  <c r="J64" i="2" s="1"/>
  <c r="C64" i="2"/>
  <c r="H64" i="2" s="1"/>
  <c r="E64" i="2"/>
  <c r="D64" i="2"/>
  <c r="A63" i="2"/>
  <c r="J63" i="2" s="1"/>
  <c r="C63" i="2"/>
  <c r="H63" i="2" s="1"/>
  <c r="E63" i="2"/>
  <c r="D63" i="2"/>
  <c r="A62" i="2"/>
  <c r="J62" i="2" s="1"/>
  <c r="C62" i="2"/>
  <c r="H62" i="2" s="1"/>
  <c r="E62" i="2"/>
  <c r="D62" i="2"/>
  <c r="A61" i="2"/>
  <c r="J61" i="2" s="1"/>
  <c r="C61" i="2"/>
  <c r="H61" i="2" s="1"/>
  <c r="E61" i="2"/>
  <c r="D61" i="2"/>
  <c r="C60" i="2"/>
  <c r="H60" i="2" s="1"/>
  <c r="E60" i="2"/>
  <c r="D60" i="2"/>
  <c r="C59" i="2"/>
  <c r="H59" i="2" s="1"/>
  <c r="E59" i="2"/>
  <c r="D59" i="2"/>
  <c r="C58" i="2"/>
  <c r="H58" i="2" s="1"/>
  <c r="E58" i="2"/>
  <c r="D58" i="2"/>
  <c r="C57" i="2"/>
  <c r="H57" i="2" s="1"/>
  <c r="E57" i="2"/>
  <c r="D57" i="2"/>
  <c r="C56" i="2"/>
  <c r="H56" i="2" s="1"/>
  <c r="E56" i="2"/>
  <c r="D56" i="2"/>
  <c r="C55" i="2"/>
  <c r="H55" i="2" s="1"/>
  <c r="E55" i="2"/>
  <c r="D55" i="2"/>
  <c r="C54" i="2"/>
  <c r="H54" i="2" s="1"/>
  <c r="E54" i="2"/>
  <c r="D54" i="2"/>
  <c r="C53" i="2"/>
  <c r="H53" i="2" s="1"/>
  <c r="E53" i="2"/>
  <c r="D53" i="2"/>
  <c r="C52" i="2"/>
  <c r="H52" i="2" s="1"/>
  <c r="E52" i="2"/>
  <c r="D52" i="2"/>
  <c r="C51" i="2"/>
  <c r="H51" i="2" s="1"/>
  <c r="E51" i="2"/>
  <c r="D51" i="2"/>
  <c r="C50" i="2"/>
  <c r="H50" i="2" s="1"/>
  <c r="E50" i="2"/>
  <c r="D50" i="2"/>
  <c r="C49" i="2"/>
  <c r="H49" i="2" s="1"/>
  <c r="B49" i="2"/>
  <c r="G49" i="2" s="1"/>
  <c r="E49" i="2"/>
  <c r="D49" i="2"/>
  <c r="C48" i="2"/>
  <c r="H48" i="2" s="1"/>
  <c r="B48" i="2"/>
  <c r="G48" i="2" s="1"/>
  <c r="E48" i="2"/>
  <c r="D48" i="2"/>
  <c r="C47" i="2"/>
  <c r="H47" i="2" s="1"/>
  <c r="B47" i="2"/>
  <c r="G47" i="2" s="1"/>
  <c r="E47" i="2"/>
  <c r="D47" i="2"/>
  <c r="C46" i="2"/>
  <c r="H46" i="2" s="1"/>
  <c r="B46" i="2"/>
  <c r="G46" i="2" s="1"/>
  <c r="E46" i="2"/>
  <c r="D46" i="2"/>
  <c r="C45" i="2"/>
  <c r="H45" i="2" s="1"/>
  <c r="E45" i="2"/>
  <c r="D45" i="2"/>
  <c r="C44" i="2"/>
  <c r="H44" i="2" s="1"/>
  <c r="E44" i="2"/>
  <c r="D44" i="2"/>
  <c r="C43" i="2"/>
  <c r="H43" i="2" s="1"/>
  <c r="E43" i="2"/>
  <c r="D43" i="2"/>
  <c r="C42" i="2"/>
  <c r="H42" i="2" s="1"/>
  <c r="E42" i="2"/>
  <c r="D42" i="2"/>
  <c r="C41" i="2"/>
  <c r="H41" i="2" s="1"/>
  <c r="E41" i="2"/>
  <c r="D41" i="2"/>
  <c r="C40" i="2"/>
  <c r="H40" i="2" s="1"/>
  <c r="E40" i="2"/>
  <c r="D40" i="2"/>
  <c r="C39" i="2"/>
  <c r="H39" i="2" s="1"/>
  <c r="E39" i="2"/>
  <c r="D39" i="2"/>
  <c r="C38" i="2"/>
  <c r="H38" i="2" s="1"/>
  <c r="E38" i="2"/>
  <c r="D38" i="2"/>
  <c r="C37" i="2"/>
  <c r="H37" i="2" s="1"/>
  <c r="E37" i="2"/>
  <c r="D37" i="2"/>
  <c r="C36" i="2"/>
  <c r="H36" i="2" s="1"/>
  <c r="E36" i="2"/>
  <c r="D36" i="2"/>
  <c r="C35" i="2"/>
  <c r="H35" i="2" s="1"/>
  <c r="E35" i="2"/>
  <c r="D35" i="2"/>
  <c r="C34" i="2"/>
  <c r="H34" i="2" s="1"/>
  <c r="B34" i="2"/>
  <c r="G34" i="2" s="1"/>
  <c r="E34" i="2"/>
  <c r="D34" i="2"/>
  <c r="C33" i="2"/>
  <c r="H33" i="2" s="1"/>
  <c r="E33" i="2"/>
  <c r="D33" i="2"/>
  <c r="C32" i="2"/>
  <c r="H32" i="2" s="1"/>
  <c r="E32" i="2"/>
  <c r="D32" i="2"/>
  <c r="C31" i="2"/>
  <c r="H31" i="2" s="1"/>
  <c r="E31" i="2"/>
  <c r="D31" i="2"/>
  <c r="C30" i="2"/>
  <c r="H30" i="2" s="1"/>
  <c r="E30" i="2"/>
  <c r="D30" i="2"/>
  <c r="C29" i="2"/>
  <c r="H29" i="2" s="1"/>
  <c r="E29" i="2"/>
  <c r="D29" i="2"/>
  <c r="C28" i="2"/>
  <c r="H28" i="2" s="1"/>
  <c r="B28" i="2"/>
  <c r="G28" i="2" s="1"/>
  <c r="E28" i="2"/>
  <c r="D28" i="2"/>
  <c r="C27" i="2"/>
  <c r="H27" i="2" s="1"/>
  <c r="E27" i="2"/>
  <c r="D27" i="2"/>
  <c r="C26" i="2"/>
  <c r="H26" i="2" s="1"/>
  <c r="E26" i="2"/>
  <c r="D26" i="2"/>
  <c r="C25" i="2"/>
  <c r="H25" i="2" s="1"/>
  <c r="B25" i="2"/>
  <c r="G25" i="2" s="1"/>
  <c r="E25" i="2"/>
  <c r="D25" i="2"/>
  <c r="C24" i="2"/>
  <c r="H24" i="2" s="1"/>
  <c r="B24" i="2"/>
  <c r="G24" i="2" s="1"/>
  <c r="E24" i="2"/>
  <c r="D24" i="2"/>
  <c r="C23" i="2"/>
  <c r="H23" i="2" s="1"/>
  <c r="E23" i="2"/>
  <c r="D23" i="2"/>
  <c r="C22" i="2"/>
  <c r="H22" i="2" s="1"/>
  <c r="E22" i="2"/>
  <c r="D22" i="2"/>
  <c r="C21" i="2"/>
  <c r="H21" i="2" s="1"/>
  <c r="E21" i="2"/>
  <c r="D21" i="2"/>
  <c r="C20" i="2"/>
  <c r="H20" i="2" s="1"/>
  <c r="E20" i="2"/>
  <c r="D20" i="2"/>
  <c r="C19" i="2"/>
  <c r="H19" i="2" s="1"/>
  <c r="E19" i="2"/>
  <c r="D19" i="2"/>
  <c r="C18" i="2"/>
  <c r="H18" i="2" s="1"/>
  <c r="E18" i="2"/>
  <c r="D18" i="2"/>
  <c r="C17" i="2"/>
  <c r="H17" i="2" s="1"/>
  <c r="E17" i="2"/>
  <c r="D17" i="2"/>
  <c r="C16" i="2"/>
  <c r="H16" i="2" s="1"/>
  <c r="E16" i="2"/>
  <c r="D16" i="2"/>
  <c r="C15" i="2"/>
  <c r="H15" i="2" s="1"/>
  <c r="E15" i="2"/>
  <c r="D15" i="2"/>
  <c r="C14" i="2"/>
  <c r="H14" i="2" s="1"/>
  <c r="E14" i="2"/>
  <c r="D14" i="2"/>
  <c r="C13" i="2"/>
  <c r="H13" i="2" s="1"/>
  <c r="E13" i="2"/>
  <c r="D13" i="2"/>
  <c r="C12" i="2"/>
  <c r="H12" i="2" s="1"/>
  <c r="E12" i="2"/>
  <c r="D12" i="2"/>
  <c r="C11" i="2"/>
  <c r="H11" i="2" s="1"/>
  <c r="B11" i="2"/>
  <c r="G11" i="2" s="1"/>
  <c r="E11" i="2"/>
  <c r="D11" i="2"/>
  <c r="C10" i="2"/>
  <c r="H10" i="2" s="1"/>
  <c r="E10" i="2"/>
  <c r="D10" i="2"/>
  <c r="C9" i="2"/>
  <c r="H9" i="2" s="1"/>
  <c r="E9" i="2"/>
  <c r="D9" i="2"/>
  <c r="A8" i="2"/>
  <c r="J8" i="2" s="1"/>
  <c r="C8" i="2"/>
  <c r="H8" i="2" s="1"/>
  <c r="E8" i="2"/>
  <c r="D8" i="2"/>
  <c r="B175" i="2"/>
  <c r="G175" i="2" s="1"/>
  <c r="B181" i="2"/>
  <c r="G181" i="2" s="1"/>
  <c r="B171" i="2"/>
  <c r="G171" i="2" s="1"/>
  <c r="B176" i="2"/>
  <c r="G176" i="2"/>
  <c r="B182" i="2"/>
  <c r="G182" i="2" s="1"/>
  <c r="B172" i="2"/>
  <c r="G172" i="2" s="1"/>
  <c r="B177" i="2"/>
  <c r="G177" i="2" s="1"/>
  <c r="B184" i="2"/>
  <c r="G184" i="2" s="1"/>
  <c r="B173" i="2"/>
  <c r="G173" i="2" s="1"/>
  <c r="B180" i="2"/>
  <c r="G180" i="2" s="1"/>
  <c r="B170" i="2"/>
  <c r="G170" i="2" s="1"/>
  <c r="B174" i="2"/>
  <c r="G174" i="2" s="1"/>
  <c r="B178" i="2"/>
  <c r="G178" i="2" s="1"/>
  <c r="B183" i="2"/>
  <c r="G183" i="2" s="1"/>
  <c r="B168" i="2"/>
  <c r="G168" i="2" s="1"/>
  <c r="B165" i="2"/>
  <c r="G165" i="2" s="1"/>
  <c r="B162" i="2"/>
  <c r="G162" i="2" s="1"/>
  <c r="B169" i="2"/>
  <c r="G169" i="2" s="1"/>
  <c r="B163" i="2"/>
  <c r="G163" i="2" s="1"/>
  <c r="B167" i="2"/>
  <c r="G167" i="2" s="1"/>
  <c r="B164" i="2"/>
  <c r="G164" i="2" s="1"/>
  <c r="B166" i="2"/>
  <c r="G166" i="2" s="1"/>
  <c r="B158" i="2"/>
  <c r="G158" i="2" s="1"/>
  <c r="B153" i="2"/>
  <c r="G153" i="2" s="1"/>
  <c r="B150" i="2"/>
  <c r="G150" i="2" s="1"/>
  <c r="B147" i="2"/>
  <c r="G147" i="2" s="1"/>
  <c r="B143" i="2"/>
  <c r="G143" i="2" s="1"/>
  <c r="B148" i="2"/>
  <c r="G148" i="2" s="1"/>
  <c r="B151" i="2"/>
  <c r="G151" i="2" s="1"/>
  <c r="B157" i="2"/>
  <c r="G157" i="2" s="1"/>
  <c r="B144" i="2"/>
  <c r="G144" i="2" s="1"/>
  <c r="B156" i="2"/>
  <c r="G156" i="2" s="1"/>
  <c r="B152" i="2"/>
  <c r="G152" i="2" s="1"/>
  <c r="B149" i="2"/>
  <c r="G149" i="2" s="1"/>
  <c r="B145" i="2"/>
  <c r="G145" i="2" s="1"/>
  <c r="B130" i="2"/>
  <c r="G130" i="2" s="1"/>
  <c r="B122" i="2"/>
  <c r="G122" i="2" s="1"/>
  <c r="B105" i="2"/>
  <c r="G105" i="2" s="1"/>
  <c r="B135" i="2"/>
  <c r="G135" i="2" s="1"/>
  <c r="B107" i="2"/>
  <c r="G107" i="2" s="1"/>
  <c r="B133" i="2"/>
  <c r="G133" i="2" s="1"/>
  <c r="B109" i="2"/>
  <c r="G109" i="2" s="1"/>
  <c r="B141" i="2"/>
  <c r="G141" i="2" s="1"/>
  <c r="B113" i="2"/>
  <c r="G113" i="2" s="1"/>
  <c r="B106" i="2"/>
  <c r="G106" i="2" s="1"/>
  <c r="B132" i="2"/>
  <c r="G132" i="2" s="1"/>
  <c r="B104" i="2"/>
  <c r="G104" i="2" s="1"/>
  <c r="B134" i="2"/>
  <c r="G134" i="2" s="1"/>
  <c r="B116" i="2"/>
  <c r="G116" i="2" s="1"/>
  <c r="B142" i="2"/>
  <c r="G142" i="2" s="1"/>
  <c r="B114" i="2"/>
  <c r="G114" i="2" s="1"/>
  <c r="B115" i="2"/>
  <c r="G115" i="2" s="1"/>
  <c r="B121" i="2"/>
  <c r="G121" i="2" s="1"/>
  <c r="B137" i="2"/>
  <c r="G137" i="2" s="1"/>
  <c r="B120" i="2"/>
  <c r="G120" i="2" s="1"/>
  <c r="B118" i="2"/>
  <c r="G118" i="2" s="1"/>
  <c r="B123" i="2"/>
  <c r="G123" i="2" s="1"/>
  <c r="B124" i="2"/>
  <c r="G124" i="2" s="1"/>
  <c r="B103" i="2"/>
  <c r="G103" i="2" s="1"/>
  <c r="B126" i="2"/>
  <c r="G126" i="2" s="1"/>
  <c r="B108" i="2"/>
  <c r="G108" i="2" s="1"/>
  <c r="B127" i="2"/>
  <c r="G127" i="2" s="1"/>
  <c r="B119" i="2"/>
  <c r="G119" i="2" s="1"/>
  <c r="B139" i="2"/>
  <c r="G139" i="2" s="1"/>
  <c r="B112" i="2"/>
  <c r="G112" i="2" s="1"/>
  <c r="B131" i="2"/>
  <c r="G131" i="2" s="1"/>
  <c r="B117" i="2"/>
  <c r="G117" i="2" s="1"/>
  <c r="B136" i="2"/>
  <c r="G136" i="2" s="1"/>
  <c r="J11" i="2"/>
  <c r="J59" i="2"/>
  <c r="M33" i="2"/>
  <c r="M41" i="2"/>
  <c r="J53" i="2"/>
  <c r="M35" i="2"/>
  <c r="B52" i="2"/>
  <c r="G52" i="2" s="1"/>
  <c r="B74" i="2"/>
  <c r="G74" i="2" s="1"/>
  <c r="B22" i="2"/>
  <c r="G22" i="2" s="1"/>
  <c r="B51" i="2"/>
  <c r="G51" i="2" s="1"/>
  <c r="B26" i="2"/>
  <c r="G26" i="2" s="1"/>
  <c r="B44" i="2"/>
  <c r="G44" i="2" s="1"/>
  <c r="B64" i="2"/>
  <c r="G64" i="2" s="1"/>
  <c r="B81" i="2"/>
  <c r="G81" i="2" s="1"/>
  <c r="B99" i="2"/>
  <c r="G99" i="2" s="1"/>
  <c r="B32" i="2"/>
  <c r="G32" i="2" s="1"/>
  <c r="B53" i="2"/>
  <c r="G53" i="2" s="1"/>
  <c r="B69" i="2"/>
  <c r="G69" i="2" s="1"/>
  <c r="B87" i="2"/>
  <c r="G87" i="2" s="1"/>
  <c r="B38" i="2"/>
  <c r="G38" i="2" s="1"/>
  <c r="B58" i="2"/>
  <c r="G58" i="2" s="1"/>
  <c r="B75" i="2"/>
  <c r="G75" i="2" s="1"/>
  <c r="B92" i="2"/>
  <c r="G92" i="2" s="1"/>
  <c r="B23" i="2"/>
  <c r="G23" i="2" s="1"/>
  <c r="B43" i="2"/>
  <c r="G43" i="2" s="1"/>
  <c r="B63" i="2"/>
  <c r="G63" i="2" s="1"/>
  <c r="B80" i="2"/>
  <c r="G80" i="2" s="1"/>
  <c r="B98" i="2"/>
  <c r="G98" i="2" s="1"/>
  <c r="B31" i="2"/>
  <c r="G31" i="2" s="1"/>
  <c r="B68" i="2"/>
  <c r="G68" i="2" s="1"/>
  <c r="B37" i="2"/>
  <c r="G37" i="2" s="1"/>
  <c r="B91" i="2"/>
  <c r="G91" i="2" s="1"/>
  <c r="B62" i="2"/>
  <c r="G62" i="2" s="1"/>
  <c r="B79" i="2"/>
  <c r="G79" i="2" s="1"/>
  <c r="B97" i="2"/>
  <c r="G97" i="2" s="1"/>
  <c r="B30" i="2"/>
  <c r="G30" i="2" s="1"/>
  <c r="B84" i="2"/>
  <c r="G84" i="2" s="1"/>
  <c r="B102" i="2"/>
  <c r="G102" i="2" s="1"/>
  <c r="B36" i="2"/>
  <c r="G36" i="2" s="1"/>
  <c r="B56" i="2"/>
  <c r="G56" i="2" s="1"/>
  <c r="B73" i="2"/>
  <c r="G73" i="2" s="1"/>
  <c r="B90" i="2"/>
  <c r="G90" i="2" s="1"/>
  <c r="B21" i="2"/>
  <c r="G21" i="2" s="1"/>
  <c r="B41" i="2"/>
  <c r="G41" i="2" s="1"/>
  <c r="B61" i="2"/>
  <c r="G61" i="2" s="1"/>
  <c r="B78" i="2"/>
  <c r="G78" i="2" s="1"/>
  <c r="B96" i="2"/>
  <c r="G96" i="2" s="1"/>
  <c r="B29" i="2"/>
  <c r="G29" i="2" s="1"/>
  <c r="B50" i="2"/>
  <c r="G50" i="2" s="1"/>
  <c r="B66" i="2"/>
  <c r="G66" i="2" s="1"/>
  <c r="B83" i="2"/>
  <c r="G83" i="2" s="1"/>
  <c r="B101" i="2"/>
  <c r="G101" i="2" s="1"/>
  <c r="B35" i="2"/>
  <c r="G35" i="2" s="1"/>
  <c r="B55" i="2"/>
  <c r="G55" i="2" s="1"/>
  <c r="B72" i="2"/>
  <c r="G72" i="2" s="1"/>
  <c r="B89" i="2"/>
  <c r="G89" i="2" s="1"/>
  <c r="B86" i="2"/>
  <c r="G86" i="2" s="1"/>
  <c r="B57" i="2"/>
  <c r="G57" i="2" s="1"/>
  <c r="B42" i="2"/>
  <c r="G42" i="2" s="1"/>
  <c r="B67" i="2"/>
  <c r="G67" i="2" s="1"/>
  <c r="B20" i="2"/>
  <c r="G20" i="2" s="1"/>
  <c r="B40" i="2"/>
  <c r="G40" i="2" s="1"/>
  <c r="B60" i="2"/>
  <c r="G60" i="2" s="1"/>
  <c r="B77" i="2"/>
  <c r="G77" i="2" s="1"/>
  <c r="B95" i="2"/>
  <c r="G95" i="2" s="1"/>
  <c r="B27" i="2"/>
  <c r="G27" i="2" s="1"/>
  <c r="B45" i="2"/>
  <c r="G45" i="2" s="1"/>
  <c r="B65" i="2"/>
  <c r="G65" i="2" s="1"/>
  <c r="B82" i="2"/>
  <c r="G82" i="2" s="1"/>
  <c r="B100" i="2"/>
  <c r="G100" i="2" s="1"/>
  <c r="B33" i="2"/>
  <c r="G33" i="2" s="1"/>
  <c r="B54" i="2"/>
  <c r="G54" i="2" s="1"/>
  <c r="B71" i="2"/>
  <c r="G71" i="2" s="1"/>
  <c r="B88" i="2"/>
  <c r="G88" i="2" s="1"/>
  <c r="B19" i="2"/>
  <c r="G19" i="2" s="1"/>
  <c r="B39" i="2"/>
  <c r="G39" i="2" s="1"/>
  <c r="B59" i="2"/>
  <c r="G59" i="2" s="1"/>
  <c r="B76" i="2"/>
  <c r="G76" i="2" s="1"/>
  <c r="B94" i="2"/>
  <c r="G94" i="2" s="1"/>
  <c r="O182" i="2"/>
  <c r="L24" i="2"/>
  <c r="O166" i="2"/>
  <c r="O25" i="2"/>
  <c r="N143" i="2"/>
  <c r="L158" i="2"/>
  <c r="L49" i="2"/>
  <c r="O151" i="2"/>
  <c r="O120" i="2"/>
  <c r="N109" i="2"/>
  <c r="O164" i="2"/>
  <c r="L25" i="2"/>
  <c r="K118" i="2"/>
  <c r="L142" i="2"/>
  <c r="N111" i="2"/>
  <c r="O142" i="2"/>
  <c r="O153" i="2"/>
  <c r="L34" i="2"/>
  <c r="K182" i="2"/>
  <c r="O161" i="2"/>
  <c r="N165" i="2"/>
  <c r="N153" i="2"/>
  <c r="K117" i="2"/>
  <c r="K107" i="2"/>
  <c r="K181" i="2"/>
  <c r="L123" i="2"/>
  <c r="N172" i="2"/>
  <c r="K129" i="2"/>
  <c r="O114" i="2"/>
  <c r="N47" i="2"/>
  <c r="O167" i="2"/>
  <c r="K134" i="2"/>
  <c r="K180" i="2"/>
  <c r="O177" i="2"/>
  <c r="N104" i="2"/>
  <c r="K108" i="2"/>
  <c r="K43" i="2"/>
  <c r="O65" i="2"/>
  <c r="N44" i="2"/>
  <c r="O87" i="2"/>
  <c r="O84" i="2"/>
  <c r="N61" i="2"/>
  <c r="N41" i="2"/>
  <c r="O90" i="2"/>
  <c r="N43" i="2"/>
  <c r="N97" i="2"/>
  <c r="L176" i="2"/>
  <c r="N179" i="2"/>
  <c r="O85" i="2"/>
  <c r="O168" i="2"/>
  <c r="L184" i="2"/>
  <c r="L11" i="2"/>
  <c r="N136" i="2"/>
  <c r="N138" i="2"/>
  <c r="L171" i="2"/>
  <c r="O135" i="2"/>
  <c r="O180" i="2"/>
  <c r="N115" i="2"/>
  <c r="L103" i="2"/>
  <c r="N171" i="2"/>
  <c r="O28" i="2"/>
  <c r="L109" i="2"/>
  <c r="K144" i="2"/>
  <c r="L157" i="2"/>
  <c r="L115" i="2"/>
  <c r="L50" i="2"/>
  <c r="K51" i="2"/>
  <c r="N72" i="2"/>
  <c r="N75" i="2"/>
  <c r="L90" i="2"/>
  <c r="O91" i="2"/>
  <c r="K69" i="2"/>
  <c r="N64" i="2"/>
  <c r="O72" i="2"/>
  <c r="L83" i="2"/>
  <c r="N98" i="2"/>
  <c r="O35" i="2"/>
  <c r="L164" i="2"/>
  <c r="O176" i="2"/>
  <c r="L178" i="2"/>
  <c r="K136" i="2"/>
  <c r="O24" i="2"/>
  <c r="N24" i="2"/>
  <c r="O127" i="2"/>
  <c r="K24" i="2"/>
  <c r="N155" i="2"/>
  <c r="L131" i="2"/>
  <c r="O40" i="2"/>
  <c r="N65" i="2"/>
  <c r="L101" i="2"/>
  <c r="O45" i="2"/>
  <c r="L55" i="2"/>
  <c r="O54" i="2"/>
  <c r="O101" i="2"/>
  <c r="N94" i="2"/>
  <c r="O102" i="2"/>
  <c r="K62" i="2"/>
  <c r="K184" i="2"/>
  <c r="K34" i="2"/>
  <c r="L182" i="2"/>
  <c r="N135" i="2"/>
  <c r="O125" i="2"/>
  <c r="L156" i="2"/>
  <c r="O137" i="2"/>
  <c r="N108" i="2"/>
  <c r="N128" i="2"/>
  <c r="N126" i="2"/>
  <c r="O62" i="2"/>
  <c r="K41" i="2"/>
  <c r="L67" i="2"/>
  <c r="K61" i="2"/>
  <c r="K91" i="2"/>
  <c r="K63" i="2"/>
  <c r="K99" i="2"/>
  <c r="L91" i="2"/>
  <c r="O96" i="2"/>
  <c r="K60" i="2"/>
  <c r="K157" i="2"/>
  <c r="K179" i="2"/>
  <c r="O119" i="2"/>
  <c r="L160" i="2"/>
  <c r="O93" i="2"/>
  <c r="L149" i="2"/>
  <c r="L125" i="2"/>
  <c r="O160" i="2"/>
  <c r="K28" i="2"/>
  <c r="L28" i="2"/>
  <c r="N113" i="2"/>
  <c r="K146" i="2"/>
  <c r="O149" i="2"/>
  <c r="K116" i="2"/>
  <c r="L151" i="2"/>
  <c r="K115" i="2"/>
  <c r="K176" i="2"/>
  <c r="N174" i="2"/>
  <c r="K171" i="2"/>
  <c r="K47" i="2"/>
  <c r="L121" i="2"/>
  <c r="O162" i="2"/>
  <c r="K143" i="2"/>
  <c r="K161" i="2"/>
  <c r="O122" i="2"/>
  <c r="L181" i="2"/>
  <c r="K165" i="2"/>
  <c r="O118" i="2"/>
  <c r="L154" i="2"/>
  <c r="O11" i="2"/>
  <c r="O117" i="2"/>
  <c r="L65" i="2"/>
  <c r="N59" i="2"/>
  <c r="O82" i="2"/>
  <c r="K53" i="2"/>
  <c r="O76" i="2"/>
  <c r="K42" i="2"/>
  <c r="L78" i="2"/>
  <c r="L161" i="2"/>
  <c r="O156" i="2"/>
  <c r="L169" i="2"/>
  <c r="N176" i="2"/>
  <c r="N142" i="2"/>
  <c r="N127" i="2"/>
  <c r="O111" i="2"/>
  <c r="O134" i="2"/>
  <c r="N150" i="2"/>
  <c r="K133" i="2"/>
  <c r="N144" i="2"/>
  <c r="O116" i="2"/>
  <c r="K150" i="2"/>
  <c r="L180" i="2"/>
  <c r="O109" i="2"/>
  <c r="O50" i="2"/>
  <c r="K44" i="2"/>
  <c r="O74" i="2"/>
  <c r="K98" i="2"/>
  <c r="O60" i="2"/>
  <c r="N86" i="2"/>
  <c r="K36" i="2"/>
  <c r="L53" i="2"/>
  <c r="N95" i="2"/>
  <c r="L110" i="2"/>
  <c r="O171" i="2"/>
  <c r="O143" i="2"/>
  <c r="L173" i="2"/>
  <c r="K156" i="2"/>
  <c r="N133" i="2"/>
  <c r="O159" i="2"/>
  <c r="N76" i="2"/>
  <c r="L87" i="2"/>
  <c r="O56" i="2"/>
  <c r="L84" i="2"/>
  <c r="N100" i="2"/>
  <c r="L33" i="2"/>
  <c r="O66" i="2"/>
  <c r="N83" i="2"/>
  <c r="L147" i="2"/>
  <c r="K49" i="2"/>
  <c r="K138" i="2"/>
  <c r="L172" i="2"/>
  <c r="O48" i="2"/>
  <c r="L119" i="2"/>
  <c r="L124" i="2"/>
  <c r="L38" i="2"/>
  <c r="N88" i="2"/>
  <c r="K33" i="2"/>
  <c r="N101" i="2"/>
  <c r="K94" i="2"/>
  <c r="O58" i="2"/>
  <c r="K72" i="2"/>
  <c r="O98" i="2"/>
  <c r="L179" i="2"/>
  <c r="L148" i="2"/>
  <c r="N116" i="2"/>
  <c r="N60" i="2"/>
  <c r="K83" i="2"/>
  <c r="K75" i="2"/>
  <c r="O81" i="2"/>
  <c r="N81" i="2"/>
  <c r="L93" i="2"/>
  <c r="N11" i="2"/>
  <c r="N185" i="2"/>
  <c r="K139" i="2"/>
  <c r="O46" i="2"/>
  <c r="O185" i="2"/>
  <c r="L134" i="2"/>
  <c r="O158" i="2"/>
  <c r="K85" i="2"/>
  <c r="O130" i="2"/>
  <c r="K35" i="2"/>
  <c r="N58" i="2"/>
  <c r="N89" i="2"/>
  <c r="K52" i="2"/>
  <c r="K50" i="2"/>
  <c r="O41" i="2"/>
  <c r="K89" i="2"/>
  <c r="N66" i="2"/>
  <c r="L94" i="2"/>
  <c r="K96" i="2"/>
  <c r="K170" i="2"/>
  <c r="K48" i="2"/>
  <c r="K159" i="2"/>
  <c r="L126" i="2"/>
  <c r="K141" i="2"/>
  <c r="N132" i="2"/>
  <c r="N91" i="2"/>
  <c r="O52" i="2"/>
  <c r="N71" i="2"/>
  <c r="L45" i="2"/>
  <c r="O33" i="2"/>
  <c r="L9" i="2"/>
  <c r="L10" i="2"/>
  <c r="N19" i="2"/>
  <c r="K27" i="2"/>
  <c r="O9" i="2"/>
  <c r="O13" i="2"/>
  <c r="O17" i="2"/>
  <c r="K14" i="2"/>
  <c r="N27" i="2"/>
  <c r="O21" i="2"/>
  <c r="L19" i="2"/>
  <c r="L14" i="2"/>
  <c r="O14" i="2"/>
  <c r="L8" i="2"/>
  <c r="O22" i="2"/>
  <c r="K13" i="2"/>
  <c r="L20" i="2"/>
  <c r="L21" i="2"/>
  <c r="O19" i="2"/>
  <c r="O12" i="2"/>
  <c r="L32" i="2"/>
  <c r="N110" i="2"/>
  <c r="L183" i="2"/>
  <c r="L113" i="2"/>
  <c r="O163" i="2"/>
  <c r="K173" i="2"/>
  <c r="N34" i="2"/>
  <c r="K104" i="2"/>
  <c r="O175" i="2"/>
  <c r="L146" i="2"/>
  <c r="N106" i="2"/>
  <c r="O110" i="2"/>
  <c r="N103" i="2"/>
  <c r="O146" i="2"/>
  <c r="L145" i="2"/>
  <c r="L48" i="2"/>
  <c r="L143" i="2"/>
  <c r="N117" i="2"/>
  <c r="O179" i="2"/>
  <c r="N141" i="2"/>
  <c r="L150" i="2"/>
  <c r="N119" i="2"/>
  <c r="L174" i="2"/>
  <c r="N46" i="2"/>
  <c r="L139" i="2"/>
  <c r="K149" i="2"/>
  <c r="O126" i="2"/>
  <c r="O57" i="2"/>
  <c r="K73" i="2"/>
  <c r="L68" i="2"/>
  <c r="L88" i="2"/>
  <c r="O37" i="2"/>
  <c r="K57" i="2"/>
  <c r="N50" i="2"/>
  <c r="L98" i="2"/>
  <c r="O173" i="2"/>
  <c r="K152" i="2"/>
  <c r="K160" i="2"/>
  <c r="K174" i="2"/>
  <c r="N130" i="2"/>
  <c r="N114" i="2"/>
  <c r="N139" i="2"/>
  <c r="L128" i="2"/>
  <c r="K25" i="2"/>
  <c r="K46" i="2"/>
  <c r="K151" i="2"/>
  <c r="L120" i="2"/>
  <c r="O169" i="2"/>
  <c r="L104" i="2"/>
  <c r="N123" i="2"/>
  <c r="K77" i="2"/>
  <c r="N52" i="2"/>
  <c r="L92" i="2"/>
  <c r="K58" i="2"/>
  <c r="L63" i="2"/>
  <c r="O63" i="2"/>
  <c r="L99" i="2"/>
  <c r="O64" i="2"/>
  <c r="O152" i="2"/>
  <c r="N157" i="2"/>
  <c r="O181" i="2"/>
  <c r="N154" i="2"/>
  <c r="K153" i="2"/>
  <c r="N48" i="2"/>
  <c r="K113" i="2"/>
  <c r="L137" i="2"/>
  <c r="N55" i="2"/>
  <c r="L102" i="2"/>
  <c r="K67" i="2"/>
  <c r="N87" i="2"/>
  <c r="O86" i="2"/>
  <c r="N90" i="2"/>
  <c r="L58" i="2"/>
  <c r="N151" i="2"/>
  <c r="N147" i="2"/>
  <c r="N145" i="2"/>
  <c r="N166" i="2"/>
  <c r="N170" i="2"/>
  <c r="L159" i="2"/>
  <c r="K185" i="2"/>
  <c r="O123" i="2"/>
  <c r="L61" i="2"/>
  <c r="K102" i="2"/>
  <c r="K84" i="2"/>
  <c r="K79" i="2"/>
  <c r="K81" i="2"/>
  <c r="K90" i="2"/>
  <c r="K86" i="2"/>
  <c r="N125" i="2"/>
  <c r="K121" i="2"/>
  <c r="O107" i="2"/>
  <c r="N93" i="2"/>
  <c r="N69" i="2"/>
  <c r="L36" i="2"/>
  <c r="L97" i="2"/>
  <c r="L82" i="2"/>
  <c r="L60" i="2"/>
  <c r="K163" i="2"/>
  <c r="N159" i="2"/>
  <c r="O128" i="2"/>
  <c r="L47" i="2"/>
  <c r="O49" i="2"/>
  <c r="L185" i="2"/>
  <c r="L118" i="2"/>
  <c r="O108" i="2"/>
  <c r="L166" i="2"/>
  <c r="O47" i="2"/>
  <c r="K140" i="2"/>
  <c r="K142" i="2"/>
  <c r="K135" i="2"/>
  <c r="O104" i="2"/>
  <c r="K119" i="2"/>
  <c r="O70" i="2"/>
  <c r="K38" i="2"/>
  <c r="O71" i="2"/>
  <c r="L54" i="2"/>
  <c r="O80" i="2"/>
  <c r="N184" i="2"/>
  <c r="N160" i="2"/>
  <c r="O133" i="2"/>
  <c r="L112" i="2"/>
  <c r="O131" i="2"/>
  <c r="O132" i="2"/>
  <c r="K166" i="2"/>
  <c r="N40" i="2"/>
  <c r="N53" i="2"/>
  <c r="K74" i="2"/>
  <c r="N63" i="2"/>
  <c r="K92" i="2"/>
  <c r="N180" i="2"/>
  <c r="K132" i="2"/>
  <c r="K112" i="2"/>
  <c r="L57" i="2"/>
  <c r="K45" i="2"/>
  <c r="K39" i="2"/>
  <c r="K80" i="2"/>
  <c r="O145" i="2"/>
  <c r="K131" i="2"/>
  <c r="O106" i="2"/>
  <c r="K183" i="2"/>
  <c r="K76" i="2"/>
  <c r="N37" i="2"/>
  <c r="N102" i="2"/>
  <c r="L80" i="2"/>
  <c r="N163" i="2"/>
  <c r="L116" i="2"/>
  <c r="L51" i="2"/>
  <c r="O92" i="2"/>
  <c r="K164" i="2"/>
  <c r="N70" i="2"/>
  <c r="K70" i="2"/>
  <c r="L163" i="2"/>
  <c r="O148" i="2"/>
  <c r="N173" i="2"/>
  <c r="O112" i="2"/>
  <c r="K64" i="2"/>
  <c r="N33" i="2"/>
  <c r="N84" i="2"/>
  <c r="K65" i="2"/>
  <c r="K78" i="2"/>
  <c r="N77" i="2"/>
  <c r="L79" i="2"/>
  <c r="N177" i="2"/>
  <c r="O141" i="2"/>
  <c r="O155" i="2"/>
  <c r="O172" i="2"/>
  <c r="N39" i="2"/>
  <c r="O53" i="2"/>
  <c r="O88" i="2"/>
  <c r="L41" i="2"/>
  <c r="K23" i="2"/>
  <c r="N9" i="2"/>
  <c r="K20" i="2"/>
  <c r="L18" i="2"/>
  <c r="N20" i="2"/>
  <c r="N30" i="2"/>
  <c r="O10" i="2"/>
  <c r="L26" i="2"/>
  <c r="N21" i="2"/>
  <c r="L29" i="2"/>
  <c r="N8" i="2"/>
  <c r="L12" i="2"/>
  <c r="N13" i="2"/>
  <c r="L27" i="2"/>
  <c r="K26" i="2"/>
  <c r="N10" i="2"/>
  <c r="N152" i="2"/>
  <c r="N164" i="2"/>
  <c r="L152" i="2"/>
  <c r="L136" i="2"/>
  <c r="N182" i="2"/>
  <c r="O165" i="2"/>
  <c r="K162" i="2"/>
  <c r="N120" i="2"/>
  <c r="L144" i="2"/>
  <c r="O138" i="2"/>
  <c r="K128" i="2"/>
  <c r="K175" i="2"/>
  <c r="L114" i="2"/>
  <c r="O121" i="2"/>
  <c r="O55" i="2"/>
  <c r="L100" i="2"/>
  <c r="N42" i="2"/>
  <c r="K168" i="2"/>
  <c r="N178" i="2"/>
  <c r="O154" i="2"/>
  <c r="N146" i="2"/>
  <c r="K155" i="2"/>
  <c r="N28" i="2"/>
  <c r="N124" i="2"/>
  <c r="O115" i="2"/>
  <c r="L43" i="2"/>
  <c r="L95" i="2"/>
  <c r="K68" i="2"/>
  <c r="O100" i="2"/>
  <c r="N85" i="2"/>
  <c r="K122" i="2"/>
  <c r="K120" i="2"/>
  <c r="K172" i="2"/>
  <c r="O67" i="2"/>
  <c r="K40" i="2"/>
  <c r="O95" i="2"/>
  <c r="N99" i="2"/>
  <c r="K169" i="2"/>
  <c r="O124" i="2"/>
  <c r="K167" i="2"/>
  <c r="O39" i="2"/>
  <c r="O68" i="2"/>
  <c r="L37" i="2"/>
  <c r="L73" i="2"/>
  <c r="K11" i="2"/>
  <c r="O139" i="2"/>
  <c r="O51" i="2"/>
  <c r="L64" i="2"/>
  <c r="L74" i="2"/>
  <c r="O184" i="2"/>
  <c r="L141" i="2"/>
  <c r="N131" i="2"/>
  <c r="N122" i="2"/>
  <c r="N105" i="2"/>
  <c r="K154" i="2"/>
  <c r="O61" i="2"/>
  <c r="N45" i="2"/>
  <c r="L40" i="2"/>
  <c r="L52" i="2"/>
  <c r="N56" i="2"/>
  <c r="N80" i="2"/>
  <c r="O59" i="2"/>
  <c r="N73" i="2"/>
  <c r="N129" i="2"/>
  <c r="L106" i="2"/>
  <c r="O129" i="2"/>
  <c r="L138" i="2"/>
  <c r="N51" i="2"/>
  <c r="O73" i="2"/>
  <c r="O79" i="2"/>
  <c r="O97" i="2"/>
  <c r="K9" i="2"/>
  <c r="K29" i="2"/>
  <c r="L23" i="2"/>
  <c r="K15" i="2"/>
  <c r="O26" i="2"/>
  <c r="N18" i="2"/>
  <c r="K8" i="2"/>
  <c r="O8" i="2"/>
  <c r="O18" i="2"/>
  <c r="N29" i="2"/>
  <c r="N15" i="2"/>
  <c r="K12" i="2"/>
  <c r="N26" i="2"/>
  <c r="L16" i="2"/>
  <c r="K32" i="2"/>
  <c r="O174" i="2"/>
  <c r="K147" i="2"/>
  <c r="L165" i="2"/>
  <c r="O105" i="2"/>
  <c r="N49" i="2"/>
  <c r="K93" i="2"/>
  <c r="N25" i="2"/>
  <c r="N140" i="2"/>
  <c r="O150" i="2"/>
  <c r="O34" i="2"/>
  <c r="K125" i="2"/>
  <c r="N175" i="2"/>
  <c r="L175" i="2"/>
  <c r="K124" i="2"/>
  <c r="L66" i="2"/>
  <c r="K82" i="2"/>
  <c r="L96" i="2"/>
  <c r="K178" i="2"/>
  <c r="O136" i="2"/>
  <c r="O144" i="2"/>
  <c r="K148" i="2"/>
  <c r="L167" i="2"/>
  <c r="K177" i="2"/>
  <c r="K106" i="2"/>
  <c r="L133" i="2"/>
  <c r="K55" i="2"/>
  <c r="N79" i="2"/>
  <c r="K66" i="2"/>
  <c r="O83" i="2"/>
  <c r="L111" i="2"/>
  <c r="K130" i="2"/>
  <c r="K114" i="2"/>
  <c r="O140" i="2"/>
  <c r="L56" i="2"/>
  <c r="N57" i="2"/>
  <c r="N92" i="2"/>
  <c r="N67" i="2"/>
  <c r="N149" i="2"/>
  <c r="L130" i="2"/>
  <c r="N107" i="2"/>
  <c r="L77" i="2"/>
  <c r="K71" i="2"/>
  <c r="O43" i="2"/>
  <c r="O94" i="2"/>
  <c r="K158" i="2"/>
  <c r="N181" i="2"/>
  <c r="K59" i="2"/>
  <c r="O75" i="2"/>
  <c r="O78" i="2"/>
  <c r="N183" i="2"/>
  <c r="K105" i="2"/>
  <c r="K109" i="2"/>
  <c r="O183" i="2"/>
  <c r="L122" i="2"/>
  <c r="L46" i="2"/>
  <c r="L76" i="2"/>
  <c r="L89" i="2"/>
  <c r="N62" i="2"/>
  <c r="K100" i="2"/>
  <c r="L44" i="2"/>
  <c r="L71" i="2"/>
  <c r="K95" i="2"/>
  <c r="K97" i="2"/>
  <c r="L107" i="2"/>
  <c r="O113" i="2"/>
  <c r="O147" i="2"/>
  <c r="N118" i="2"/>
  <c r="L86" i="2"/>
  <c r="K87" i="2"/>
  <c r="N96" i="2"/>
  <c r="K10" i="2"/>
  <c r="L30" i="2"/>
  <c r="O30" i="2"/>
  <c r="O27" i="2"/>
  <c r="N23" i="2"/>
  <c r="K21" i="2"/>
  <c r="O23" i="2"/>
  <c r="K31" i="2"/>
  <c r="L15" i="2"/>
  <c r="K19" i="2"/>
  <c r="N16" i="2"/>
  <c r="K16" i="2"/>
  <c r="L31" i="2"/>
  <c r="L13" i="2"/>
  <c r="O32" i="2"/>
  <c r="N31" i="2"/>
  <c r="L85" i="2"/>
  <c r="L129" i="2"/>
  <c r="N161" i="2"/>
  <c r="L132" i="2"/>
  <c r="K137" i="2"/>
  <c r="K111" i="2"/>
  <c r="K145" i="2"/>
  <c r="L70" i="2"/>
  <c r="K103" i="2"/>
  <c r="N134" i="2"/>
  <c r="K127" i="2"/>
  <c r="N112" i="2"/>
  <c r="N169" i="2"/>
  <c r="L39" i="2"/>
  <c r="N74" i="2"/>
  <c r="L35" i="2"/>
  <c r="K54" i="2"/>
  <c r="N158" i="2"/>
  <c r="L168" i="2"/>
  <c r="O103" i="2"/>
  <c r="N121" i="2"/>
  <c r="K126" i="2"/>
  <c r="L177" i="2"/>
  <c r="O178" i="2"/>
  <c r="O38" i="2"/>
  <c r="L69" i="2"/>
  <c r="L42" i="2"/>
  <c r="L75" i="2"/>
  <c r="O44" i="2"/>
  <c r="L140" i="2"/>
  <c r="L117" i="2"/>
  <c r="K110" i="2"/>
  <c r="K123" i="2"/>
  <c r="N38" i="2"/>
  <c r="N36" i="2"/>
  <c r="O69" i="2"/>
  <c r="N167" i="2"/>
  <c r="L105" i="2"/>
  <c r="N137" i="2"/>
  <c r="N168" i="2"/>
  <c r="N68" i="2"/>
  <c r="L72" i="2"/>
  <c r="L81" i="2"/>
  <c r="N82" i="2"/>
  <c r="N162" i="2"/>
  <c r="N156" i="2"/>
  <c r="O42" i="2"/>
  <c r="K56" i="2"/>
  <c r="L170" i="2"/>
  <c r="O157" i="2"/>
  <c r="L155" i="2"/>
  <c r="L162" i="2"/>
  <c r="O170" i="2"/>
  <c r="L127" i="2"/>
  <c r="L108" i="2"/>
  <c r="O36" i="2"/>
  <c r="O99" i="2"/>
  <c r="K37" i="2"/>
  <c r="K88" i="2"/>
  <c r="O89" i="2"/>
  <c r="N78" i="2"/>
  <c r="N54" i="2"/>
  <c r="K101" i="2"/>
  <c r="L153" i="2"/>
  <c r="N148" i="2"/>
  <c r="L135" i="2"/>
  <c r="L62" i="2"/>
  <c r="N35" i="2"/>
  <c r="L59" i="2"/>
  <c r="O77" i="2"/>
  <c r="N17" i="2"/>
  <c r="O16" i="2"/>
  <c r="K30" i="2"/>
  <c r="O20" i="2"/>
  <c r="O15" i="2"/>
  <c r="N22" i="2"/>
  <c r="N32" i="2"/>
  <c r="O31" i="2"/>
  <c r="N12" i="2"/>
  <c r="L22" i="2"/>
  <c r="O29" i="2"/>
  <c r="L17" i="2"/>
  <c r="K18" i="2"/>
  <c r="K22" i="2"/>
  <c r="K17" i="2"/>
  <c r="N14" i="2"/>
  <c r="J42" i="2" l="1"/>
  <c r="M42" i="2"/>
  <c r="M50" i="2"/>
  <c r="J50" i="2"/>
  <c r="M38" i="2"/>
  <c r="J55" i="2"/>
  <c r="M55" i="2"/>
  <c r="J43" i="2"/>
  <c r="M39" i="2"/>
  <c r="J47" i="2"/>
  <c r="M52" i="2"/>
  <c r="J52" i="2"/>
  <c r="J54" i="2"/>
  <c r="J48" i="2"/>
  <c r="J49" i="2"/>
  <c r="M58" i="2"/>
  <c r="J37" i="2"/>
  <c r="J45" i="2"/>
  <c r="M60" i="2"/>
  <c r="J51" i="2"/>
  <c r="M57" i="2"/>
  <c r="J28" i="2"/>
  <c r="J24" i="2"/>
  <c r="J36" i="2"/>
  <c r="J44" i="2"/>
  <c r="J29" i="2"/>
  <c r="J27" i="2"/>
  <c r="J56" i="2"/>
  <c r="M40" i="2"/>
  <c r="J25" i="2"/>
  <c r="M32" i="2"/>
  <c r="M46" i="2"/>
  <c r="J34" i="2"/>
  <c r="J21" i="2"/>
  <c r="J9" i="2"/>
  <c r="M10" i="2"/>
  <c r="M12" i="2"/>
  <c r="J20" i="2"/>
  <c r="J23" i="2"/>
  <c r="M18" i="2"/>
  <c r="J14" i="2"/>
  <c r="J16" i="2"/>
  <c r="M13" i="2"/>
  <c r="M26" i="2"/>
  <c r="M22" i="2"/>
  <c r="B8" i="2"/>
  <c r="G8" i="2" s="1"/>
  <c r="B9" i="2"/>
  <c r="G9" i="2" s="1"/>
  <c r="B12" i="2"/>
  <c r="G12" i="2" s="1"/>
  <c r="B15" i="2"/>
  <c r="G15" i="2" s="1"/>
  <c r="B17" i="2"/>
  <c r="G17" i="2" s="1"/>
  <c r="B18" i="2"/>
  <c r="G18" i="2" s="1"/>
  <c r="B10" i="2"/>
  <c r="G10" i="2" s="1"/>
  <c r="B13" i="2"/>
  <c r="G13" i="2" s="1"/>
  <c r="B14" i="2"/>
  <c r="G14" i="2" s="1"/>
  <c r="B16" i="2"/>
  <c r="G16" i="2" s="1"/>
  <c r="M19" i="2"/>
  <c r="J19" i="2"/>
  <c r="M31" i="2"/>
  <c r="J31" i="2"/>
  <c r="M17" i="2"/>
  <c r="J17" i="2"/>
  <c r="J30" i="2"/>
  <c r="J15" i="2"/>
  <c r="M15" i="2"/>
</calcChain>
</file>

<file path=xl/sharedStrings.xml><?xml version="1.0" encoding="utf-8"?>
<sst xmlns="http://schemas.openxmlformats.org/spreadsheetml/2006/main" count="1887" uniqueCount="1446">
  <si>
    <t>A311_E</t>
  </si>
  <si>
    <t>A312_E</t>
  </si>
  <si>
    <t>A335_E</t>
  </si>
  <si>
    <t>A336_E</t>
  </si>
  <si>
    <t>A340_E</t>
  </si>
  <si>
    <t>A322_E</t>
  </si>
  <si>
    <t>P728_E</t>
  </si>
  <si>
    <t>S252_E</t>
  </si>
  <si>
    <t>105A_E</t>
  </si>
  <si>
    <t>546U_E</t>
  </si>
  <si>
    <t>568U_E</t>
  </si>
  <si>
    <t>530K_E</t>
  </si>
  <si>
    <t>115P_E</t>
  </si>
  <si>
    <t>645U_E</t>
  </si>
  <si>
    <t>745U_E</t>
  </si>
  <si>
    <t>756U_E</t>
  </si>
  <si>
    <t>588F_E</t>
  </si>
  <si>
    <t>645C_E</t>
  </si>
  <si>
    <t>104T_E</t>
  </si>
  <si>
    <t>M834_E</t>
  </si>
  <si>
    <t>727T_E</t>
  </si>
  <si>
    <t>727U_E</t>
  </si>
  <si>
    <t>838V_E</t>
  </si>
  <si>
    <t>673V_E</t>
  </si>
  <si>
    <t>M722_E</t>
  </si>
  <si>
    <t>M752_E</t>
  </si>
  <si>
    <t>M747_E</t>
  </si>
  <si>
    <t>866B_E</t>
  </si>
  <si>
    <t>560B_E</t>
  </si>
  <si>
    <t>560V_E</t>
  </si>
  <si>
    <t>588S_E</t>
  </si>
  <si>
    <t>M951_E</t>
  </si>
  <si>
    <t>685P_E</t>
  </si>
  <si>
    <t>673B_E</t>
  </si>
  <si>
    <t>673K_E</t>
  </si>
  <si>
    <t>635B_E</t>
  </si>
  <si>
    <t>748D_E</t>
  </si>
  <si>
    <t>727D_E</t>
  </si>
  <si>
    <t>727Y_E</t>
  </si>
  <si>
    <t>727E_E</t>
  </si>
  <si>
    <t>735D_E</t>
  </si>
  <si>
    <t>568D_E</t>
  </si>
  <si>
    <t>568E_E</t>
  </si>
  <si>
    <t>588D_E</t>
  </si>
  <si>
    <t>530H_E</t>
  </si>
  <si>
    <t>551N_E</t>
  </si>
  <si>
    <t>645T_E</t>
  </si>
  <si>
    <t>648D_E</t>
  </si>
  <si>
    <t>W163_E</t>
  </si>
  <si>
    <t>W169_E</t>
  </si>
  <si>
    <t>W172_E</t>
  </si>
  <si>
    <t>W176_E</t>
  </si>
  <si>
    <t>513W_E</t>
  </si>
  <si>
    <t>W177_E</t>
  </si>
  <si>
    <t>W181_E</t>
  </si>
  <si>
    <t>618S_E</t>
  </si>
  <si>
    <t>551T_E</t>
  </si>
  <si>
    <t>759I_E</t>
  </si>
  <si>
    <t>722L_E</t>
  </si>
  <si>
    <t>521S_E</t>
  </si>
  <si>
    <t>421O_E</t>
  </si>
  <si>
    <t>S943_E</t>
  </si>
  <si>
    <t>436I_E</t>
  </si>
  <si>
    <t>852O_E</t>
  </si>
  <si>
    <t>A792_E</t>
  </si>
  <si>
    <t>S674_E</t>
  </si>
  <si>
    <t>532T_E</t>
  </si>
  <si>
    <t>568P_E</t>
  </si>
  <si>
    <t>J776_E</t>
  </si>
  <si>
    <t>467A_E</t>
  </si>
  <si>
    <t>584M_E</t>
  </si>
  <si>
    <t>551G_E</t>
  </si>
  <si>
    <t>535L_E</t>
  </si>
  <si>
    <t>568I_E</t>
  </si>
  <si>
    <t>876S_E</t>
  </si>
  <si>
    <t>S545_E</t>
  </si>
  <si>
    <t>618M_E</t>
  </si>
  <si>
    <t>618V_E</t>
  </si>
  <si>
    <t>568H_E</t>
  </si>
  <si>
    <t>618H_E</t>
  </si>
  <si>
    <t>825C_E</t>
  </si>
  <si>
    <t>539B_E</t>
  </si>
  <si>
    <t>539C_E</t>
  </si>
  <si>
    <t>673G_E</t>
  </si>
  <si>
    <t>530D_E</t>
  </si>
  <si>
    <t>869W_E</t>
  </si>
  <si>
    <t>551C_E</t>
  </si>
  <si>
    <t>551O_E</t>
  </si>
  <si>
    <t>759M_E</t>
  </si>
  <si>
    <t>618D_E</t>
  </si>
  <si>
    <t>743D_E</t>
  </si>
  <si>
    <t>587R_E</t>
  </si>
  <si>
    <t>840C_E</t>
  </si>
  <si>
    <t>746R_E</t>
  </si>
  <si>
    <t>568R_E</t>
  </si>
  <si>
    <t>551S_E</t>
  </si>
  <si>
    <t>104S_E</t>
  </si>
  <si>
    <t>P706_E</t>
  </si>
  <si>
    <t>P708_E</t>
  </si>
  <si>
    <t>Employees &gt;20</t>
  </si>
  <si>
    <t>PRODMINC</t>
  </si>
  <si>
    <t>Deliveries &gt; 20 000</t>
  </si>
  <si>
    <t>Business Area</t>
  </si>
  <si>
    <t>EMPLOPDW</t>
  </si>
  <si>
    <t>760U_E</t>
  </si>
  <si>
    <t>Head of unit</t>
  </si>
  <si>
    <t>Country</t>
  </si>
  <si>
    <t>Division</t>
  </si>
  <si>
    <t>877S_E</t>
  </si>
  <si>
    <t>662S_E</t>
  </si>
  <si>
    <t xml:space="preserve">Entity type </t>
  </si>
  <si>
    <t>MFG=Manufacturing unit</t>
  </si>
  <si>
    <t>COMB=Combined Sales and Manufacturing unit</t>
  </si>
  <si>
    <t>Sales=Sales unit</t>
  </si>
  <si>
    <t>Stock=Warehouse, no factory</t>
  </si>
  <si>
    <t>Location</t>
  </si>
  <si>
    <t>Income from production</t>
  </si>
  <si>
    <t>Empl. reg. prod. - direct workers</t>
  </si>
  <si>
    <t>CPM Unit</t>
  </si>
  <si>
    <t>Unit name</t>
  </si>
  <si>
    <t>EMPLOPST</t>
  </si>
  <si>
    <t>756H_E</t>
  </si>
  <si>
    <t>Empl. reg. prod. - staff</t>
  </si>
  <si>
    <t>G282_E</t>
  </si>
  <si>
    <t>G283_E</t>
  </si>
  <si>
    <t>Platforms</t>
  </si>
  <si>
    <t>109G_E</t>
  </si>
  <si>
    <t>A366_E</t>
  </si>
  <si>
    <t>Industrial Market</t>
  </si>
  <si>
    <t>A363_E</t>
  </si>
  <si>
    <t>PRO:FINANCE;756H_E;ENT_TYPE[MFG</t>
  </si>
  <si>
    <t>PRO:FINANCE;588F_E;ENT_TYPE[COMB</t>
  </si>
  <si>
    <t>PRO:FINANCE;727T_E;ENT_TYPE[MFG</t>
  </si>
  <si>
    <t>PRO:FINANCE;838V_E;ENT_TYPE[MFG</t>
  </si>
  <si>
    <t>PRO:FINANCE;T563_E;ENT_TYPE[STOCK</t>
  </si>
  <si>
    <t>PRO:FINANCE;729V_E;ENT_TYPE[MFG</t>
  </si>
  <si>
    <t>PRO:FINANCE;M722_E;ENT_TYPE[MFG</t>
  </si>
  <si>
    <t>PRO:FINANCE;560B_E;ENT_TYPE[MFG</t>
  </si>
  <si>
    <t>PRO:FINANCE;673B_E;ENT_TYPE[MFG</t>
  </si>
  <si>
    <t>PRO:FINANCE;635B_E;ENT_TYPE[MFG</t>
  </si>
  <si>
    <t>PRO:FINANCE;727D_E;ENT_TYPE[MFG</t>
  </si>
  <si>
    <t>PRO:FINANCE;748D_E;ENT_TYPE[MFG</t>
  </si>
  <si>
    <t>PRO:FINANCE;588D_E;ENT_TYPE[MFG</t>
  </si>
  <si>
    <t>PRO:FINANCE;648D_E;ENT_TYPE[COMB</t>
  </si>
  <si>
    <t>PRO:FINANCE;111D_E;ENT_TYPE[MFG</t>
  </si>
  <si>
    <t>PRO:FINANCE;743D_E;ENT_TYPE[MFG</t>
  </si>
  <si>
    <t>PRO:FINANCE;551G_E;ENT_TYPE[MFG</t>
  </si>
  <si>
    <t>PRO:FINANCE;104S_E;ENT_TYPE[MFG</t>
  </si>
  <si>
    <t>PRO:FINANCE;618E_E;ENT_TYPE[MFG</t>
  </si>
  <si>
    <t>PRO:FINANCE;421O_E;ENT_TYPE[MFG</t>
  </si>
  <si>
    <t>PRO:FINANCE;877S_E;ENT_TYPE[MFG</t>
  </si>
  <si>
    <t>PRO:FINANCE;587R_E;ENT_TYPE[MFG</t>
  </si>
  <si>
    <t>PRO:FINANCE;793I_E;ENT_TYPE[MFG</t>
  </si>
  <si>
    <t>PRO:FINANCE;530P_E;ENT_TYPE[MFG</t>
  </si>
  <si>
    <t>PRO:FINANCE;530I_E;ENT_TYPE[COMB</t>
  </si>
  <si>
    <t>PRO:FINANCE;104A_E;ENT_TYPE[MFG</t>
  </si>
  <si>
    <t>PRO:FINANCE;645U_E;ENT_TYPE[MFG</t>
  </si>
  <si>
    <t>PRO:FINANCE;727U_E;ENT_TYPE[MFG</t>
  </si>
  <si>
    <t>PRO:FINANCE;645C_E;ENT_TYPE[MFG</t>
  </si>
  <si>
    <t>PRO:FINANCE;760U_E;ENT_TYPE[MFG</t>
  </si>
  <si>
    <t>PRO:FINANCE;T838_E;ENT_TYPE[STOCK</t>
  </si>
  <si>
    <t>PRO:FINANCE;673V_E;ENT_TYPE[MFG</t>
  </si>
  <si>
    <t>PRO:FINANCE;645V_E;ENT_TYPE[MFG</t>
  </si>
  <si>
    <t>PRO:FINANCE;M752_E;ENT_TYPE[MFG</t>
  </si>
  <si>
    <t>PRO:FINANCE;560V_E;ENT_TYPE[MFG</t>
  </si>
  <si>
    <t>PRO:FINANCE;673N_E;ENT_TYPE[MFG</t>
  </si>
  <si>
    <t>PRO:FINANCE;T635_E;ENT_TYPE[STOCK</t>
  </si>
  <si>
    <t>PRO:FINANCE;727Y_E;ENT_TYPE[MFG</t>
  </si>
  <si>
    <t>PRO:FINANCE;735D_E;ENT_TYPE[MFG</t>
  </si>
  <si>
    <t>PRO:FINANCE;530H_E;ENT_TYPE[MFG</t>
  </si>
  <si>
    <t>PRO:FINANCE;645T_E;ENT_TYPE[MFG</t>
  </si>
  <si>
    <t>PRO:FINANCE;XX50_E;ENT_TYPE[ELIM</t>
  </si>
  <si>
    <t>PRO:FINANCE;530D_E;ENT_TYPE[MFG</t>
  </si>
  <si>
    <t>PRO:FINANCE;551T_E;ENT_TYPE[MFG</t>
  </si>
  <si>
    <t>PRO:FINANCE;551C_E;ENT_TYPE[MFG</t>
  </si>
  <si>
    <t>PRO:FINANCE;109G_E;ENT_TYPE[MFG</t>
  </si>
  <si>
    <t>PRO:FINANCE;759I_E;ENT_TYPE[MFG</t>
  </si>
  <si>
    <t>PRO:FINANCE;618O_E;ENT_TYPE[MFG</t>
  </si>
  <si>
    <t>PRO:FINANCE;568P_E;ENT_TYPE[MFG</t>
  </si>
  <si>
    <t>PRO:FINANCE;746R_E;ENT_TYPE[MFG</t>
  </si>
  <si>
    <t>PRO:FINANCE;530R_E;ENT_TYPE[MFG</t>
  </si>
  <si>
    <t>PRO:FINANCE;835O_E;ENT_TYPE[MFG</t>
  </si>
  <si>
    <t>PRO:FINANCE;S105_E;ENT_TYPE[SALES</t>
  </si>
  <si>
    <t>PRO:FINANCE;M734_E;ENT_TYPE[MFG</t>
  </si>
  <si>
    <t>PRO:FINANCE;833P_E;ENT_TYPE[COMB</t>
  </si>
  <si>
    <t>PRO:FINANCE;685P_E;ENT_TYPE[MFG</t>
  </si>
  <si>
    <t>PRO:FINANCE;F729_E;ENT_TYPE[MFG</t>
  </si>
  <si>
    <t>PRO:FINANCE;745U_E;ENT_TYPE[MFG</t>
  </si>
  <si>
    <t>PRO:FINANCE;104T_E;ENT_TYPE[MFG</t>
  </si>
  <si>
    <t>PRO:FINANCE;446V_E;ENT_TYPE[MFG</t>
  </si>
  <si>
    <t>PRO:FINANCE;XAA6_E;ENT_TYPE[ELIM</t>
  </si>
  <si>
    <t>PRO:FINANCE;588S_E;ENT_TYPE[MFG</t>
  </si>
  <si>
    <t>PRO:FINANCE;X168_E;ENT_TYPE[ELIM</t>
  </si>
  <si>
    <t>PRO:FINANCE;568D_E;ENT_TYPE[MFG</t>
  </si>
  <si>
    <t>PRO:FINANCE;X17P_E;ENT_TYPE[ELIM</t>
  </si>
  <si>
    <t>PRO:FINANCE;618D_E;ENT_TYPE[MFG</t>
  </si>
  <si>
    <t>PRO:FINANCE;551O_E;ENT_TYPE[MFG</t>
  </si>
  <si>
    <t>PRO:FINANCE;759M_E;ENT_TYPE[MFG</t>
  </si>
  <si>
    <t>PRO:FINANCE;662S_E;ENT_TYPE[MFG</t>
  </si>
  <si>
    <t>PRO:FINANCE;568R_E;ENT_TYPE[MFG</t>
  </si>
  <si>
    <t>PRO:FINANCE;S521_E;ENT_TYPE[SALES</t>
  </si>
  <si>
    <t>PRO:FINANCE;436I_E;DIVISION[I</t>
  </si>
  <si>
    <t>PRO:FINANCE;615M_E;DIVISION[I</t>
  </si>
  <si>
    <t>PRO:FINANCE;M474_E;DIVISION[I</t>
  </si>
  <si>
    <t>PRO:FINANCE;W172_E;HEAD_OF_UNIT[JIM HAWK/STEFFEN HERRMANN</t>
  </si>
  <si>
    <t>PRO:FINANCE;W187_E;HEAD_OF_UNIT[VOLKER PIESCHEL</t>
  </si>
  <si>
    <t xml:space="preserve">PRO:FINANCE;W510_E;HEAD_OF_UNIT[GUY MALBRUNOT                 </t>
  </si>
  <si>
    <t>PRO:FINANCE;W169_E;HEAD_OF_UNIT[ERIC HUSTON</t>
  </si>
  <si>
    <t>PRO:FINANCE;T574_E;HEAD_OF_UNIT[ROB CUYPE</t>
  </si>
  <si>
    <t>PRO:FINANCE;S827_E;HEAD_OF_UNIT[KEITH HAMILTON</t>
  </si>
  <si>
    <t>PRO:FINANCE;X167_E;HEAD_OF_UNIT[</t>
  </si>
  <si>
    <t>PRO:FINANCE;618M_E;HEAD_OF_UNIT[GREGORY A TOUCHETTE</t>
  </si>
  <si>
    <t xml:space="preserve">PRO:FINANCE;825C_E;HEAD_OF_UNIT[Andrew Gunningham </t>
  </si>
  <si>
    <t>PRO:FINANCE;673G_E;HEAD_OF_UNIT[Jeff L George</t>
  </si>
  <si>
    <t xml:space="preserve">PRO:FINANCE;852O_E;HEAD_OF_UNIT[JENS ELZENHEIMER </t>
  </si>
  <si>
    <t>PRO:FINANCE;618F_E;HEAD_OF_UNIT[STEVEN F BROWN</t>
  </si>
  <si>
    <t>PRO:FINANCE;X156_E;HEAD_OF_UNIT[</t>
  </si>
  <si>
    <t>PRO:FINANCE;P706_E;HEAD_OF_UNIT[PATRICK TONG</t>
  </si>
  <si>
    <t xml:space="preserve">PRO:FINANCE;756U_E;HEAD_OF_UNIT[RICHARD MH YANG </t>
  </si>
  <si>
    <t>PRO:FINANCE;M834_E;HEAD_OF_UNIT[NIKI HOMES</t>
  </si>
  <si>
    <t>PRO:FINANCE;563V_E;HEAD_OF_UNIT[FLAVIO MOLLO</t>
  </si>
  <si>
    <t>PRO:FINANCE;673T_E;HEAD_OF_UNIT[SHAWN CLARKE</t>
  </si>
  <si>
    <t>PRO:FINANCE;568E_E;HEAD_OF_UNIT[PIETRO MAURIZIO FINO</t>
  </si>
  <si>
    <t>PRO:FINANCE;X17C_E;HEAD_OF_UNIT[</t>
  </si>
  <si>
    <t xml:space="preserve">PRO:FINANCE;530B_E;HEAD_OF_UNIT[GEORGES LAUBRY </t>
  </si>
  <si>
    <t xml:space="preserve">PRO:FINANCE;840C_E;HEAD_OF_UNIT[MACIEJ KAJKA </t>
  </si>
  <si>
    <t>PRO:FINANCE;722L_E;HEAD_OF_UNIT[AJAY NAIK</t>
  </si>
  <si>
    <t xml:space="preserve">PRO:FINANCE;618C_E;HEAD_OF_UNIT[JACK BELLOMO </t>
  </si>
  <si>
    <t>PRO:FINANCE;631I_E;HEAD_OF_UNIT[EDGAR GUADIANA</t>
  </si>
  <si>
    <t>PRO:FINANCE;551B_E;HEAD_OF_UNIT[WOLFGANG GOLLBACH</t>
  </si>
  <si>
    <t>PRO:FINANCE;436I_E;ENT_TYPE[COMB</t>
  </si>
  <si>
    <t>PRO:FINANCE;615M_E;ENT_TYPE[COMB</t>
  </si>
  <si>
    <t>PRO:FINANCE;M474_E;ENT_TYPE[MFG</t>
  </si>
  <si>
    <t>PRO:FINANCE;W172_E;COUNTRY[USA</t>
  </si>
  <si>
    <t>PRO:FINANCE;W187_E;COUNTRY[GERMANY</t>
  </si>
  <si>
    <t>PRO:FINANCE;W510_E;COUNTRY[FRANCE</t>
  </si>
  <si>
    <t>PRO:FINANCE;W169_E;COUNTRY[USA</t>
  </si>
  <si>
    <t>PRO:FINANCE;T574_E;COUNTRY[BELGIUM</t>
  </si>
  <si>
    <t>PRO:FINANCE;S827_E;COUNTRY[UNITED KINGDOM</t>
  </si>
  <si>
    <t>PRO:FINANCE;X167_E;COUNTRY[</t>
  </si>
  <si>
    <t>PRO:FINANCE;618M_E;COUNTRY[USA</t>
  </si>
  <si>
    <t>PRO:FINANCE;825C_E;COUNTRY[UNITED KINGDOM</t>
  </si>
  <si>
    <t>PRO:FINANCE;673G_E;COUNTRY[USA</t>
  </si>
  <si>
    <t>PRO:FINANCE;852O_E;COUNTRY[GERMANY</t>
  </si>
  <si>
    <t>PRO:FINANCE;618F_E;COUNTRY[USA</t>
  </si>
  <si>
    <t>PRO:FINANCE;X156_E;COUNTRY[</t>
  </si>
  <si>
    <t>PRO:FINANCE;645C_E;COUNTRY[BRAZIL</t>
  </si>
  <si>
    <t>PRO:FINANCE;645V_E;COUNTRY[BRAZIL</t>
  </si>
  <si>
    <t>PRO:FINANCE;T635_E;COUNTRY[USA</t>
  </si>
  <si>
    <t>PRO:FINANCE;645T_E;COUNTRY[BRAZIL</t>
  </si>
  <si>
    <t>PRO:FINANCE;756U_E;COUNTRY[CHINA</t>
  </si>
  <si>
    <t>PRO:FINANCE;588F_E;HEAD_OF_UNIT[FABIO BONGIOVANNI</t>
  </si>
  <si>
    <t>PRO:FINANCE;760U_E;DIVISION[V</t>
  </si>
  <si>
    <t>PRO:FINANCE;563V_E;COUNTRY[ITALY</t>
  </si>
  <si>
    <t xml:space="preserve">PRO:FINANCE;729V_E;HEAD_OF_UNIT[WEE BENG LIM </t>
  </si>
  <si>
    <t>PRO:FINANCE;M752_E;DIVISION[V</t>
  </si>
  <si>
    <t>PRO:FINANCE;673T_E;COUNTRY[USA</t>
  </si>
  <si>
    <t xml:space="preserve">PRO:FINANCE;635B_E;HEAD_OF_UNIT[LUIS M VALLEJO </t>
  </si>
  <si>
    <t>PRO:FINANCE;727Y_E;DIVISION[V</t>
  </si>
  <si>
    <t>PRO:FINANCE;568E_E;COUNTRY[ITALY</t>
  </si>
  <si>
    <t xml:space="preserve">PRO:FINANCE;648D_E;HEAD_OF_UNIT[FERNANDO PRINCIC </t>
  </si>
  <si>
    <t>PRO:FINANCE;XX50_E;DIVISION[V</t>
  </si>
  <si>
    <t>PRO:FINANCE;530B_E;COUNTRY[FRANCE</t>
  </si>
  <si>
    <t xml:space="preserve">PRO:FINANCE;551G_E;HEAD_OF_UNIT[ALFRED MUETZEL </t>
  </si>
  <si>
    <t>PRO:FINANCE;109G_E;DIVISION[I</t>
  </si>
  <si>
    <t>PRO:FINANCE;722L_E;COUNTRY[INDIA</t>
  </si>
  <si>
    <t>PRO:FINANCE;877S_E;HEAD_OF_UNIT[MARCO DE MICCO</t>
  </si>
  <si>
    <t>PRO:FINANCE;746R_E;DIVISION[I</t>
  </si>
  <si>
    <t>PRO:FINANCE;631I_E;COUNTRY[MEXICO</t>
  </si>
  <si>
    <t>PRO:FINANCE;530I_E;HEAD_OF_UNIT[DIDIER DECLERCK</t>
  </si>
  <si>
    <t>PRO:FINANCE;M734_E;DIVISION[I</t>
  </si>
  <si>
    <t xml:space="preserve">PRO:FINANCE;727U_E;HEAD_OF_UNIT[Shyam Datye </t>
  </si>
  <si>
    <t>PRO:FINANCE;104T_E;DIVISION[V</t>
  </si>
  <si>
    <t>PRO:FINANCE;838V_E;COUNTRY[FRANCE</t>
  </si>
  <si>
    <t>PRO:FINANCE;673V_E;HEAD_OF_UNIT[TOM OBRIEN</t>
  </si>
  <si>
    <t>PRO:FINANCE;XAA6_E;DIVISION[V</t>
  </si>
  <si>
    <t>PRO:FINANCE;560B_E;COUNTRY[ITALY</t>
  </si>
  <si>
    <t xml:space="preserve">PRO:FINANCE;673N_E;HEAD_OF_UNIT[KEITH IMHOLTE                 </t>
  </si>
  <si>
    <t>PRO:FINANCE;X168_E;DIVISION[V</t>
  </si>
  <si>
    <t>PRO:FINANCE;748D_E;COUNTRY[INDONESIA</t>
  </si>
  <si>
    <t>PRO:FINANCE;530H_E;HEAD_OF_UNIT[PHILIPPE PEROZ</t>
  </si>
  <si>
    <t>PRO:FINANCE;X17P_E;DIVISION[V</t>
  </si>
  <si>
    <t>PRO:FINANCE;111D_E;COUNTRY[FRANCE</t>
  </si>
  <si>
    <t xml:space="preserve">PRO:FINANCE;551T_E;HEAD_OF_UNIT[WILHELM BURGER              </t>
  </si>
  <si>
    <t>PRO:FINANCE;551O_E;DIVISION[I</t>
  </si>
  <si>
    <t>PRO:FINANCE;618E_E;COUNTRY[USA</t>
  </si>
  <si>
    <t xml:space="preserve">PRO:FINANCE;618O_E;HEAD_OF_UNIT[TOM OLSON                     </t>
  </si>
  <si>
    <t>PRO:FINANCE;662S_E;DIVISION[I</t>
  </si>
  <si>
    <t>PRO:FINANCE;793I_E;COUNTRY[CHINA</t>
  </si>
  <si>
    <t>PRO:FINANCE;835O_E;HEAD_OF_UNIT[THIERRY DUPLAN</t>
  </si>
  <si>
    <t>PRO:FINANCE;S521_E;DIVISION[I</t>
  </si>
  <si>
    <t>PRO:FINANCE;436I_E;COUNTRY[SWEDEN</t>
  </si>
  <si>
    <t xml:space="preserve">PRO:FINANCE;685P_E;HEAD_OF_UNIT[NASRIN MOHAMMADI </t>
  </si>
  <si>
    <t>PRO:FINANCE;XAA1_E;ENT_TYPE[ELIM</t>
  </si>
  <si>
    <t>PRO:FINANCE;673H_E;ENT_TYPE[MFG</t>
  </si>
  <si>
    <t>PRO:FINANCE;X17T_E;ENT_TYPE[ELIM</t>
  </si>
  <si>
    <t>PRO:FINANCE;X17C_E;ENT_TYPE[ELIM</t>
  </si>
  <si>
    <t>PRO:FINANCE;551S_E;ENT_TYPE[MFG</t>
  </si>
  <si>
    <t>PRO:FINANCE;618S_E;ENT_TYPE[MFG</t>
  </si>
  <si>
    <t>PRO:FINANCE;618C_E;ENT_TYPE[COMB</t>
  </si>
  <si>
    <t>PRO:FINANCE;504O_E;ENT_TYPE[MFG</t>
  </si>
  <si>
    <t>PRO:FINANCE;S252_E;DIVISION[I</t>
  </si>
  <si>
    <t>PRO:FINANCE;685P_E;DIVISION[I</t>
  </si>
  <si>
    <t>PRO:FINANCE;W117_E;DIVISION[I</t>
  </si>
  <si>
    <t>PRO:FINANCE;W181_E;COUNTRY[CZECH REPUBLIC</t>
  </si>
  <si>
    <t>PRO:FINANCE;W510_E;ENT_TYPE[COMB</t>
  </si>
  <si>
    <t>PRO:FINANCE;W171_E;DIVISION[I</t>
  </si>
  <si>
    <t>PRO:FINANCE;I429_E;COUNTRY[SWEDEN</t>
  </si>
  <si>
    <t>PRO:FINANCE;X167_E;ENT_TYPE[ELIM</t>
  </si>
  <si>
    <t>PRO:FINANCE;618V_E;DIVISION[O</t>
  </si>
  <si>
    <t>PRO:FINANCE;539C_E;COUNTRY[FRANCE</t>
  </si>
  <si>
    <t>PRO:FINANCE;852O_E;ENT_TYPE[MFG</t>
  </si>
  <si>
    <t>PRO:FINANCE;J776_E;DIVISION[O</t>
  </si>
  <si>
    <t>PRO:FINANCE;P725_E;COUNTRY[USA</t>
  </si>
  <si>
    <t xml:space="preserve">PRO:FINANCE;446V_E;HEAD_OF_UNIT[MIA BOKMARK                   </t>
  </si>
  <si>
    <t>PRO:FINANCE;M747_E;HEAD_OF_UNIT[STEVE FU</t>
  </si>
  <si>
    <t>PRO:FINANCE;673K_E;HEAD_OF_UNIT[DON NOWAK</t>
  </si>
  <si>
    <t>PRO:FINANCE;568D_E;HEAD_OF_UNIT[PIERMICHELE MURGIA</t>
  </si>
  <si>
    <t xml:space="preserve">PRO:FINANCE;X150_E;HEAD_OF_UNIT[ </t>
  </si>
  <si>
    <t>PRO:FINANCE;869W_E;HEAD_OF_UNIT[FRANZ HAMMELMULLER</t>
  </si>
  <si>
    <t>PRO:FINANCE;759M_E;HEAD_OF_UNIT[PETER ZHANG</t>
  </si>
  <si>
    <t>PRO:FINANCE;T568_E;HEAD_OF_UNIT[UGO MORETTI</t>
  </si>
  <si>
    <t>PRO:FINANCE;619P_E;HEAD_OF_UNIT[MARIA VERON</t>
  </si>
  <si>
    <t>PRO:FINANCE;S252_E;ENT_TYPE[COMB</t>
  </si>
  <si>
    <t>PRO:FINANCE;M951_E;HEAD_OF_UNIT[MANFRED MOITZI</t>
  </si>
  <si>
    <t>PRO:FINANCE;W117_E;ENT_TYPE[MFG</t>
  </si>
  <si>
    <t>PRO:FINANCE;W177_E;DIVISION[I</t>
  </si>
  <si>
    <t>PRO:FINANCE;W186_E;HEAD_OF_UNIT[SANDIP SEN</t>
  </si>
  <si>
    <t>PRO:FINANCE;W171_E;ENT_TYPE[COMB</t>
  </si>
  <si>
    <t>PRO:FINANCE;S662_E;HEAD_OF_UNIT[SHAWN MOWREY</t>
  </si>
  <si>
    <t>PRO:FINANCE;618V_E;ENT_TYPE[MFG</t>
  </si>
  <si>
    <t>PRO:FINANCE;537B_E;DIVISION[O</t>
  </si>
  <si>
    <t>PRO:FINANCE;A792_E;HEAD_OF_UNIT[Graham Tomlin</t>
  </si>
  <si>
    <t>PRO:FINANCE;J776_E;ENT_TYPE[COMB</t>
  </si>
  <si>
    <t>PRO:FINANCE;727U_E;COUNTRY[INDIA</t>
  </si>
  <si>
    <t>PRO:FINANCE;M752_E;COUNTRY[KOREA</t>
  </si>
  <si>
    <t>PRO:FINANCE;735D_E;COUNTRY[CHINA</t>
  </si>
  <si>
    <t>PRO:FINANCE;551T_E;COUNTRY[GERMANY</t>
  </si>
  <si>
    <t>PRO:FINANCE;618O_E;COUNTRY[USA</t>
  </si>
  <si>
    <t>PRO:FINANCE;835O_E;COUNTRY[FRANCE</t>
  </si>
  <si>
    <t>PRO:FINANCE;833P_E;COUNTRY[UNITED KINGDOM</t>
  </si>
  <si>
    <t>PRO:FINANCE;F729_E;COUNTRY[SINGAPORE</t>
  </si>
  <si>
    <t>PRO:FINANCE;W181_E;HEAD_OF_UNIT[STEFFEN HERRMANN</t>
  </si>
  <si>
    <t>PRO:FINANCE;W176_E;HEAD_OF_UNIT[JASON JIAO</t>
  </si>
  <si>
    <t xml:space="preserve">PRO:FINANCE;I429_E;HEAD_OF_UNIT[FREDRIK H LARSSON </t>
  </si>
  <si>
    <t>PRO:FINANCE;S545_E;HEAD_OF_UNIT[JEAN BAJEUX</t>
  </si>
  <si>
    <t xml:space="preserve">PRO:FINANCE;539C_E;HEAD_OF_UNIT[PASCAL WANDEROILD </t>
  </si>
  <si>
    <t>PRO:FINANCE;532T_E;HEAD_OF_UNIT[NICOLAS SERRE</t>
  </si>
  <si>
    <t>PRO:FINANCE;A334_E;HEAD_OF_UNIT[MICHAEL DEMUTH</t>
  </si>
  <si>
    <t>PRO:FINANCE;A351_E;HEAD_OF_UNIT[GREG KIEFER</t>
  </si>
  <si>
    <t>PRO:FINANCE;A328_E;HEAD_OF_UNIT[JIM MASH</t>
  </si>
  <si>
    <t>PRO:FINANCE;A329_E;HEAD_OF_UNIT[PAT O'BRIEN</t>
  </si>
  <si>
    <t>PRO:FINANCE;A336_E;HEAD_OF_UNIT[MIGUEL RODRIGUEZ</t>
  </si>
  <si>
    <t>PRO:FINANCE;A350_E;HEAD_OF_UNIT[PAT O'BRIEN</t>
  </si>
  <si>
    <t>PRO:FINANCE;A333_E;HEAD_OF_UNIT[PAT SMITH</t>
  </si>
  <si>
    <t>PRO:FINANCE;A325_E;HEAD_OF_UNIT[GREG TOUCHETTE</t>
  </si>
  <si>
    <t>PRO:FINANCE;A343_E;HEAD_OF_UNIT[GREG TOUCHETTE</t>
  </si>
  <si>
    <t xml:space="preserve">PRO:FINANCE;X176_E;HEAD_OF_UNIT[ </t>
  </si>
  <si>
    <t>PRO:FINANCE;A323_E;ENT_TYPE[COMB</t>
  </si>
  <si>
    <t>PRO:FINANCE;A330_E;DIVISION[O</t>
  </si>
  <si>
    <t>PRO:FINANCE;A312_E;ENT_TYPE[COMB</t>
  </si>
  <si>
    <t>PRO:FINANCE;A324_E;DIVISION[O</t>
  </si>
  <si>
    <t>PRO:FINANCE;869O_E;ENT_TYPE[COMB</t>
  </si>
  <si>
    <t>PRO:FINANCE;535L_E;HEAD_OF_UNIT[STEPHANE CLEMENTI</t>
  </si>
  <si>
    <t>PRO:FINANCE;A324_E;ENT_TYPE[COMB</t>
  </si>
  <si>
    <t xml:space="preserve">PRO:FINANCE;756H_E;HEAD_OF_UNIT[RICHARD MH YANG </t>
  </si>
  <si>
    <t>PRO:FINANCE;M834_E;COUNTRY[UKRAINE</t>
  </si>
  <si>
    <t>PRO:FINANCE;T838_E;DIVISION[V</t>
  </si>
  <si>
    <t>PRO:FINANCE;645V_E;DIVISION[V</t>
  </si>
  <si>
    <t>PRO:FINANCE;560B_E;HEAD_OF_UNIT[ALBERTO TOSI</t>
  </si>
  <si>
    <t>PRO:FINANCE;673K_E;COUNTRY[USA</t>
  </si>
  <si>
    <t>PRO:FINANCE;X17T_E;COUNTRY[</t>
  </si>
  <si>
    <t>PRO:FINANCE;530H_E;DIVISION[V</t>
  </si>
  <si>
    <t xml:space="preserve">PRO:FINANCE;743D_E;HEAD_OF_UNIT[DARIO CARDONE                 </t>
  </si>
  <si>
    <t>PRO:FINANCE;840C_E;COUNTRY[POLAND</t>
  </si>
  <si>
    <t>PRO:FINANCE;759I_E;DIVISION[I</t>
  </si>
  <si>
    <t>PRO:FINANCE;568P_E;DIVISION[I</t>
  </si>
  <si>
    <t>PRO:FINANCE;793I_E;HEAD_OF_UNIT[</t>
  </si>
  <si>
    <t>PRO:FINANCE;619P_E;COUNTRY[USA</t>
  </si>
  <si>
    <t>PRO:FINANCE;745U_E;DIVISION[V</t>
  </si>
  <si>
    <t>PRO:FINANCE;645C_E;HEAD_OF_UNIT[VICTOR CORRALES</t>
  </si>
  <si>
    <t>PRO:FINANCE;T838_E;HEAD_OF_UNIT[CHRISTOPHE LAURANS</t>
  </si>
  <si>
    <t>PRO:FINANCE;729V_E;COUNTRY[SINGAPORE</t>
  </si>
  <si>
    <t>PRO:FINANCE;M747_E;DIVISION[V</t>
  </si>
  <si>
    <t>PRO:FINANCE;673H_E;DIVISION[V</t>
  </si>
  <si>
    <t xml:space="preserve">PRO:FINANCE;727Y_E;HEAD_OF_UNIT[Shyam Datye </t>
  </si>
  <si>
    <t>PRO:FINANCE;588D_E;COUNTRY[BULGARIA</t>
  </si>
  <si>
    <t>PRO:FINANCE;618D_E;DIVISION[I</t>
  </si>
  <si>
    <t xml:space="preserve">PRO:FINANCE;551C_E;HEAD_OF_UNIT[ALFRED MUETZEL </t>
  </si>
  <si>
    <t>PRO:FINANCE;759I_E;HEAD_OF_UNIT[ZUOLIN JIANG</t>
  </si>
  <si>
    <t>PRO:FINANCE;877S_E;COUNTRY[ITALY</t>
  </si>
  <si>
    <t>PRO:FINANCE;T568_E;DIVISION[I</t>
  </si>
  <si>
    <t>PRO:FINANCE;504O_E;DIVISION[I</t>
  </si>
  <si>
    <t>PRO:FINANCE;M734_E;HEAD_OF_UNIT[YOSHITAKA NISHIYAMA</t>
  </si>
  <si>
    <t>PRO:FINANCE;615M_E;COUNTRY[CANADA</t>
  </si>
  <si>
    <t>PRO:FINANCE;M834_E;ENT_TYPE[MFG</t>
  </si>
  <si>
    <t>PRO:FINANCE;756V_E;ENT_TYPE[MFG</t>
  </si>
  <si>
    <t>PRO:FINANCE;673K_E;ENT_TYPE[MFG</t>
  </si>
  <si>
    <t>PRO:FINANCE;530O_E;ENT_TYPE[MFG</t>
  </si>
  <si>
    <t>PRO:FINANCE;530B_E;ENT_TYPE[ADM</t>
  </si>
  <si>
    <t>PRO:FINANCE;722L_E;ENT_TYPE[MFG</t>
  </si>
  <si>
    <t>PRO:FINANCE;568I_E;ENT_TYPE[MFG</t>
  </si>
  <si>
    <t>PRO:FINANCE;I729_E;ENT_TYPE[SALES</t>
  </si>
  <si>
    <t>PRO:FINANCE;M951_E;ENT_TYPE[COMB</t>
  </si>
  <si>
    <t>PRO:FINANCE;W172_E;ENT_TYPE[COMB</t>
  </si>
  <si>
    <t>PRO:FINANCE;W530_E;COUNTRY[FRANCE</t>
  </si>
  <si>
    <t>PRO:FINANCE;R575_E;COUNTRY[NETHERLANDS</t>
  </si>
  <si>
    <t>PRO:FINANCE;F672_E;DIVISION[I</t>
  </si>
  <si>
    <t>PRO:FINANCE;618M_E;ENT_TYPE[MFG</t>
  </si>
  <si>
    <t>PRO:FINANCE;673G_E;ENT_TYPE[MFG</t>
  </si>
  <si>
    <t>PRO:FINANCE;532T_E;COUNTRY[FRANCE</t>
  </si>
  <si>
    <t>PRO:FINANCE;G282_E;DIVISION[O</t>
  </si>
  <si>
    <t xml:space="preserve">PRO:FINANCE;XAA5_E;HEAD_OF_UNIT[ </t>
  </si>
  <si>
    <t xml:space="preserve">PRO:FINANCE;XAA6_E;HEAD_OF_UNIT[ </t>
  </si>
  <si>
    <t xml:space="preserve">PRO:FINANCE;X168_E;HEAD_OF_UNIT[ </t>
  </si>
  <si>
    <t>PRO:FINANCE;551N_E;HEAD_OF_UNIT[PETER SCHARNBERGER</t>
  </si>
  <si>
    <t xml:space="preserve">PRO:FINANCE;551S_E;HEAD_OF_UNIT[WILHELM BURGER </t>
  </si>
  <si>
    <t>PRO:FINANCE;M727_E;HEAD_OF_UNIT[AJIT PATIL</t>
  </si>
  <si>
    <t xml:space="preserve">PRO:FINANCE;568R_E;HEAD_OF_UNIT[ALBERTO PIERONI </t>
  </si>
  <si>
    <t>PRO:FINANCE;S252_E;HEAD_OF_UNIT[Martin Johannsmann/Niklas Beye</t>
  </si>
  <si>
    <t>PRO:FINANCE;T474_E;HEAD_OF_UNIT[CHRISTIAN LEO</t>
  </si>
  <si>
    <t>PRO:FINANCE;W666_E;HEAD_OF_UNIT[THOMAS STEINHOFF</t>
  </si>
  <si>
    <t>PRO:FINANCE;S426_E;DIVISION[I</t>
  </si>
  <si>
    <t>PRO:FINANCE;W185_E;DIVISION[I</t>
  </si>
  <si>
    <t>PRO:FINANCE;F672_E;ENT_TYPE[MFG</t>
  </si>
  <si>
    <t>PRO:FINANCE;618V_E;HEAD_OF_UNIT[SCOTT M. CONNOR</t>
  </si>
  <si>
    <t xml:space="preserve">PRO:FINANCE;X177_E;HEAD_OF_UNIT[ </t>
  </si>
  <si>
    <t>PRO:FINANCE;S674_E;DIVISION[O</t>
  </si>
  <si>
    <t>PRO:FINANCE;645U_E;COUNTRY[BRAZIL</t>
  </si>
  <si>
    <t>PRO:FINANCE;560V_E;COUNTRY[ITALY</t>
  </si>
  <si>
    <t>PRO:FINANCE;XX50_E;COUNTRY[</t>
  </si>
  <si>
    <t>PRO:FINANCE;759I_E;COUNTRY[CHINA</t>
  </si>
  <si>
    <t>PRO:FINANCE;S105_E;COUNTRY[ITALY</t>
  </si>
  <si>
    <t>PRO:FINANCE;685P_E;COUNTRY[USA</t>
  </si>
  <si>
    <t>PRO:FINANCE;W177_E;HEAD_OF_UNIT[VOLKER PIESCHEL</t>
  </si>
  <si>
    <t>PRO:FINANCE;W185_E;HEAD_OF_UNIT[ERIC HUSTON</t>
  </si>
  <si>
    <t>PRO:FINANCE;X67R_E;HEAD_OF_UNIT[</t>
  </si>
  <si>
    <t>PRO:FINANCE;537B_E;HEAD_OF_UNIT[DENIS MATHIEU</t>
  </si>
  <si>
    <t>PRO:FINANCE;467A_E;HEAD_OF_UNIT[ROBERT WIKTORÉN</t>
  </si>
  <si>
    <t>PRO:FINANCE;A349_E;DIVISION[O</t>
  </si>
  <si>
    <t>PRO:FINANCE;A356_E;COUNTRY[UNITED KINGDOM</t>
  </si>
  <si>
    <t>PRO:FINANCE;A329_E;ENT_TYPE[COMB</t>
  </si>
  <si>
    <t>PRO:FINANCE;A366_E;DIVISION[O</t>
  </si>
  <si>
    <t>PRO:FINANCE;535L_E;COUNTRY[FRANCE</t>
  </si>
  <si>
    <t>PRO:FINANCE;A325_E;ENT_TYPE[COMB</t>
  </si>
  <si>
    <t>PRO:FINANCE;X185_E;DIVISION[L</t>
  </si>
  <si>
    <t>PRO:FINANCE;A319_E;ENT_TYPE[COMB</t>
  </si>
  <si>
    <t>PRO:FINANCE;535L_E;DIVISION[O</t>
  </si>
  <si>
    <t>PRO:FINANCE;X185_E;COUNTRY[</t>
  </si>
  <si>
    <t>PRO:FINANCE;535L_E;ENT_TYPE[MFG</t>
  </si>
  <si>
    <t>PRO:FINANCE;A342_E;HEAD_OF_UNIT[GREG TOUCHETTE</t>
  </si>
  <si>
    <t>PRO:FINANCE;109X_E;ENT_TYPE[MFG</t>
  </si>
  <si>
    <t>PRO:FINANCE;M834_E;DIVISION[V</t>
  </si>
  <si>
    <t>PRO:FINANCE;X17C_E;DIVISION[V</t>
  </si>
  <si>
    <t>PRO:FINANCE;840C_E;DIVISION[I</t>
  </si>
  <si>
    <t>PRO:FINANCE;618C_E;DIVISION[I</t>
  </si>
  <si>
    <t>PRO:FINANCE;551B_E;DIVISION[I</t>
  </si>
  <si>
    <t>PRO:FINANCE;W187_E;DIVISION[I</t>
  </si>
  <si>
    <t>PRO:FINANCE;W169_E;DIVISION[I</t>
  </si>
  <si>
    <t>PRO:FINANCE;S827_E;DIVISION[I</t>
  </si>
  <si>
    <t>PRO:FINANCE;618M_E;DIVISION[O</t>
  </si>
  <si>
    <t>PRO:FINANCE;673G_E;DIVISION[O</t>
  </si>
  <si>
    <t>PRO:FINANCE;618F_E;DIVISION[O</t>
  </si>
  <si>
    <t>PRO:FINANCE;G283_E;DIVISION[O</t>
  </si>
  <si>
    <t>PRO:FINANCE;P728_E;DIVISION[O</t>
  </si>
  <si>
    <t>PRO:FINANCE;A349_E;ENT_TYPE[COMB</t>
  </si>
  <si>
    <t>PRO:FINANCE;A352_E;ENT_TYPE[COMB</t>
  </si>
  <si>
    <t>PRO:FINANCE;A344_E;ENT_TYPE[COMB</t>
  </si>
  <si>
    <t>PRO:FINANCE;A335_E;ENT_TYPE[COMB</t>
  </si>
  <si>
    <t>PRO:FINANCE;A366_E;ENT_TYPE[COMB</t>
  </si>
  <si>
    <t>PRO:FINANCE;A311_E;ENT_TYPE[COMB</t>
  </si>
  <si>
    <t>PRO:FINANCE;A340_E;ENT_TYPE[COMB</t>
  </si>
  <si>
    <t>PRO:FINANCE;A322_E;ENT_TYPE[COMB</t>
  </si>
  <si>
    <t>PRO:FINANCE;X185_E;ENT_TYPE[ELIM</t>
  </si>
  <si>
    <t>PRO:FINANCE;X002_E;ENT_TYPE[ELIM</t>
  </si>
  <si>
    <t>PRO:FINANCE;XAA1_E;COUNTRY[</t>
  </si>
  <si>
    <t>PRO:FINANCE;AIN6_E;COUNTRY[INDIA</t>
  </si>
  <si>
    <t>PRO:FINANCE;673H_E;COUNTRY[USA</t>
  </si>
  <si>
    <t>PRO:FINANCE;530O_E;COUNTRY[FRANCE</t>
  </si>
  <si>
    <t>PRO:FINANCE;551S_E;COUNTRY[GERMANY</t>
  </si>
  <si>
    <t>PRO:FINANCE;M727_E;COUNTRY[INDIA</t>
  </si>
  <si>
    <t>PRO:FINANCE;504O_E;COUNTRY[GERMANY</t>
  </si>
  <si>
    <t>PRO:FINANCE;W117_E;COUNTRY[ARGENTINA</t>
  </si>
  <si>
    <t>PRO:FINANCE;513W_E;COUNTRY[FINLAND</t>
  </si>
  <si>
    <t>PRO:FINANCE;W171_E;COUNTRY[CHINA</t>
  </si>
  <si>
    <t>PRO:FINANCE;F672_E;COUNTRY[USA</t>
  </si>
  <si>
    <t>PRO:FINANCE;618V_E;COUNTRY[USA</t>
  </si>
  <si>
    <t>PRO:FINANCE;X177_E;COUNTRY[</t>
  </si>
  <si>
    <t>PRO:FINANCE;J776_E;COUNTRY[CHINA</t>
  </si>
  <si>
    <t>PRO:FINANCE;G283_E;ENT_TYPE[MFG</t>
  </si>
  <si>
    <t>PRO:FINANCE;P728_E;ENT_TYPE[MFG</t>
  </si>
  <si>
    <t>PRO:FINANCE;A346_E;HEAD_OF_UNIT[GARY BREWER</t>
  </si>
  <si>
    <t>PRO:FINANCE;A354_E;HEAD_OF_UNIT[DAN RORK</t>
  </si>
  <si>
    <t>PRO:FINANCE;A335_E;COUNTRY[MEXICO</t>
  </si>
  <si>
    <t>PRO:FINANCE;A340_E;COUNTRY[UNITED KINGDOM</t>
  </si>
  <si>
    <t>PRO:FINANCE;X002_E;COUNTRY[</t>
  </si>
  <si>
    <t>PRO:FINANCE;588F_E;DIVISION[V</t>
  </si>
  <si>
    <t>PRO:FINANCE;729V_E;DIVISION[V</t>
  </si>
  <si>
    <t>PRO:FINANCE;635B_E;DIVISION[V</t>
  </si>
  <si>
    <t>PRO:FINANCE;648D_E;DIVISION[V</t>
  </si>
  <si>
    <t>PRO:FINANCE;551G_E;DIVISION[I</t>
  </si>
  <si>
    <t>PRO:FINANCE;877S_E;DIVISION[I</t>
  </si>
  <si>
    <t>PRO:FINANCE;530I_E;DIVISION[I</t>
  </si>
  <si>
    <t>PRO:FINANCE;W177_E;ENT_TYPE[COMB</t>
  </si>
  <si>
    <t>PRO:FINANCE;W734_E;ENT_TYPE[MFG</t>
  </si>
  <si>
    <t>PRO:FINANCE;876S_E;ENT_TYPE[MFG</t>
  </si>
  <si>
    <t>PRO:FINANCE;537B_E;ENT_TYPE[MFG</t>
  </si>
  <si>
    <t>PRO:FINANCE;S674_E;ENT_TYPE[MFG</t>
  </si>
  <si>
    <t>PRO:FINANCE;G282_E;COUNTRY[CHINA</t>
  </si>
  <si>
    <t>PRO:FINANCE;P708_E;COUNTRY[CHINA</t>
  </si>
  <si>
    <t>PRO:FINANCE;A332_E;ENT_TYPE[COMB</t>
  </si>
  <si>
    <t>PRO:FINANCE;A348_E;ENT_TYPE[COMB</t>
  </si>
  <si>
    <t>PRO:FINANCE;A356_E;ENT_TYPE[COMB</t>
  </si>
  <si>
    <t>PRO:FINANCE;A318_E;ENT_TYPE[COMB</t>
  </si>
  <si>
    <t>PRO:FINANCE;A330_E;ENT_TYPE[COMB</t>
  </si>
  <si>
    <t>PRO:FINANCE;A316_E;ENT_TYPE[COMB</t>
  </si>
  <si>
    <t>CVW:FINANCE;MEASURES[YTD</t>
  </si>
  <si>
    <t>CVW:FINANCE;ENTITY[194Z_C</t>
  </si>
  <si>
    <t>CVW:FINANCE;ACCOUNT[ERPFNETI</t>
  </si>
  <si>
    <t>PRO:FINANCE;194Z_C;DIVISION[O</t>
  </si>
  <si>
    <t>PRO:FINANCE;X169_E;DIVISION[I</t>
  </si>
  <si>
    <t>PRO:FINANCE;645C_E;DIVISION[V</t>
  </si>
  <si>
    <t>PRO:FINANCE;T563_E;HEAD_OF_UNIT[FLAVIO MOLLO</t>
  </si>
  <si>
    <t>PRO:FINANCE;M722_E;HEAD_OF_UNIT[G SITARAMAN</t>
  </si>
  <si>
    <t>PRO:FINANCE;673N_E;DIVISION[V</t>
  </si>
  <si>
    <t>PRO:FINANCE;748D_E;HEAD_OF_UNIT[ROY KAINAMA</t>
  </si>
  <si>
    <t>PRO:FINANCE;645T_E;DIVISION[V</t>
  </si>
  <si>
    <t>PRO:FINANCE;530D_E;DIVISION[I</t>
  </si>
  <si>
    <t>PRO:FINANCE;104S_E;HEAD_OF_UNIT[GERHARD ZEIER</t>
  </si>
  <si>
    <t>PRO:FINANCE;618O_E;DIVISION[I</t>
  </si>
  <si>
    <t>PRO:FINANCE;568I_E;COUNTRY[ITALY</t>
  </si>
  <si>
    <t>PRO:FINANCE;S105_E;DIVISION[I</t>
  </si>
  <si>
    <t>PRO:FINANCE;588F_E;COUNTRY[BULGARIA</t>
  </si>
  <si>
    <t>PRO:FINANCE;446V_E;DIVISION[V</t>
  </si>
  <si>
    <t>PRO:FINANCE;M722_E;COUNTRY[INDIA</t>
  </si>
  <si>
    <t>PRO:FINANCE;673B_E;COUNTRY[USA</t>
  </si>
  <si>
    <t>PRO:FINANCE;727E_E;DIVISION[V</t>
  </si>
  <si>
    <t>PRO:FINANCE;648D_E;COUNTRY[ARGENTINA</t>
  </si>
  <si>
    <t xml:space="preserve">PRO:FINANCE;530D_E;HEAD_OF_UNIT[DOMINIQUE HIBERT              </t>
  </si>
  <si>
    <t>PRO:FINANCE;104S_E;COUNTRY[GERMANY</t>
  </si>
  <si>
    <t>PRO:FINANCE;421O_E;COUNTRY[SWEDEN</t>
  </si>
  <si>
    <t>PRO:FINANCE;746R_E;HEAD_OF_UNIT[HENRY WANG</t>
  </si>
  <si>
    <t>PRO:FINANCE;530I_E;COUNTRY[FRANCE</t>
  </si>
  <si>
    <t xml:space="preserve">PRO:FINANCE;833P_E;HEAD_OF_UNIT[JERRY TRUMAN </t>
  </si>
  <si>
    <t xml:space="preserve">PRO:FINANCE;F729_E;HEAD_OF_UNIT[RICK BALMER </t>
  </si>
  <si>
    <t>PRO:FINANCE;XAA5_E;ENT_TYPE[ELIM</t>
  </si>
  <si>
    <t>PRO:FINANCE;866B_E;ENT_TYPE[MFG</t>
  </si>
  <si>
    <t>PRO:FINANCE;568E_E;ENT_TYPE[MFG</t>
  </si>
  <si>
    <t>PRO:FINANCE;869W_E;ENT_TYPE[MFG</t>
  </si>
  <si>
    <t>PRO:FINANCE;P793_E;ENT_TYPE[MFG</t>
  </si>
  <si>
    <t>PRO:FINANCE;551B_E;ENT_TYPE[ADM</t>
  </si>
  <si>
    <t>PRO:FINANCE;T474_E;DIVISION[I</t>
  </si>
  <si>
    <t>PRO:FINANCE;W187_E;ENT_TYPE[ADM</t>
  </si>
  <si>
    <t>PRO:FINANCE;W169_E;ENT_TYPE[COMB</t>
  </si>
  <si>
    <t>PRO:FINANCE;X67R_E;COUNTRY[</t>
  </si>
  <si>
    <t>PRO:FINANCE;825C_E;ENT_TYPE[MFG</t>
  </si>
  <si>
    <t>PRO:FINANCE;A792_E;DIVISION[O</t>
  </si>
  <si>
    <t>PRO:FINANCE;P706_E;ENT_TYPE[MFG</t>
  </si>
  <si>
    <t xml:space="preserve">PRO:FINANCE;XAA1_E;HEAD_OF_UNIT[ </t>
  </si>
  <si>
    <t>PRO:FINANCE;756V_E;HEAD_OF_UNIT[HAWKING ZHANG</t>
  </si>
  <si>
    <t>PRO:FINANCE;727E_E;HEAD_OF_UNIT[RAJU BURKULE</t>
  </si>
  <si>
    <t>PRO:FINANCE;618S_E;HEAD_OF_UNIT[RICHARD KLAUSEN</t>
  </si>
  <si>
    <t>PRO:FINANCE;504O_E;HEAD_OF_UNIT[DIETMAR REINHART</t>
  </si>
  <si>
    <t xml:space="preserve">PRO:FINANCE;S943_E;HEAD_OF_UNIT[Vincent MEGRET </t>
  </si>
  <si>
    <t>PRO:FINANCE;W163_E;DIVISION[I</t>
  </si>
  <si>
    <t>PRO:FINANCE;W186_E;ENT_TYPE[COMB</t>
  </si>
  <si>
    <t>PRO:FINANCE;X169_E;ENT_TYPE[ELIM</t>
  </si>
  <si>
    <t>PRO:FINANCE;876S_E;DIVISION[O</t>
  </si>
  <si>
    <t>PRO:FINANCE;X177_E;ENT_TYPE[ELIM</t>
  </si>
  <si>
    <t>PRO:FINANCE;467A_E;DIVISION[O</t>
  </si>
  <si>
    <t>PRO:FINANCE;673V_E;COUNTRY[USA</t>
  </si>
  <si>
    <t>PRO:FINANCE;530D_E;COUNTRY[FRANCE</t>
  </si>
  <si>
    <t>PRO:FINANCE;746R_E;COUNTRY[CHINA</t>
  </si>
  <si>
    <t>PRO:FINANCE;S943_E;COUNTRY[FRANCE</t>
  </si>
  <si>
    <t xml:space="preserve">PRO:FINANCE;S426_E;HEAD_OF_UNIT[EVA SANDEN                    </t>
  </si>
  <si>
    <t>PRO:FINANCE;618H_E;HEAD_OF_UNIT[SERGE COUTURE</t>
  </si>
  <si>
    <t xml:space="preserve">PRO:FINANCE;584M_E;HEAD_OF_UNIT[VICTOR JAECKLIN </t>
  </si>
  <si>
    <t>PRO:FINANCE;A351_E;ENT_TYPE[COMB</t>
  </si>
  <si>
    <t>PRO:FINANCE;A318_E;COUNTRY[USA</t>
  </si>
  <si>
    <t>PRO:FINANCE;A316_E;COUNTRY[USA</t>
  </si>
  <si>
    <t>PRO:FINANCE;A340_E;DIVISION[O</t>
  </si>
  <si>
    <t>PRO:FINANCE;A343_E;ENT_TYPE[COMB</t>
  </si>
  <si>
    <t>PRO:FINANCE;A319_E;HEAD_OF_UNIT[MIGUEL RODRIQUEZ</t>
  </si>
  <si>
    <t>PRO:FINANCE;A321_E;HEAD_OF_UNIT[PAT SMITH</t>
  </si>
  <si>
    <t>PRO:FINANCE;109X_E;DIVISION[N</t>
  </si>
  <si>
    <t>PRO:FINANCE;A342_E;ENT_TYPE[COMB</t>
  </si>
  <si>
    <t>PRO:FINANCE;673T_E;DIVISION[V</t>
  </si>
  <si>
    <t>PRO:FINANCE;551N_E;DIVISION[V</t>
  </si>
  <si>
    <t>PRO:FINANCE;618S_E;DIVISION[I</t>
  </si>
  <si>
    <t>PRO:FINANCE;631I_E;DIVISION[I</t>
  </si>
  <si>
    <t>PRO:FINANCE;W177_E;COUNTRY[GERMANY</t>
  </si>
  <si>
    <t>PRO:FINANCE;W185_E;COUNTRY[UNITED KINGDOM</t>
  </si>
  <si>
    <t>PRO:FINANCE;X167_E;DIVISION[I</t>
  </si>
  <si>
    <t>PRO:FINANCE;537B_E;COUNTRY[FRANCE</t>
  </si>
  <si>
    <t>PRO:FINANCE;467A_E;COUNTRY[SWEDEN</t>
  </si>
  <si>
    <t>PRO:FINANCE;P706_E;DIVISION[O</t>
  </si>
  <si>
    <t>PRO:FINANCE;A349_E;HEAD_OF_UNIT[EDWARD ABBOTT</t>
  </si>
  <si>
    <t>PRO:FINANCE;A354_E;DIVISION[O</t>
  </si>
  <si>
    <t>PRO:FINANCE;A329_E;COUNTRY[USA</t>
  </si>
  <si>
    <t>PRO:FINANCE;A366_E;HEAD_OF_UNIT[</t>
  </si>
  <si>
    <t>PRO:FINANCE;A312_E;DIVISION[O</t>
  </si>
  <si>
    <t>PRO:FINANCE;A325_E;COUNTRY[JAPAN</t>
  </si>
  <si>
    <t xml:space="preserve">PRO:FINANCE;X185_E;HEAD_OF_UNIT[ </t>
  </si>
  <si>
    <t>PRO:FINANCE;446V_E;COUNTRY[SWEDEN</t>
  </si>
  <si>
    <t>PRO:FINANCE;X168_E;COUNTRY[</t>
  </si>
  <si>
    <t>PRO:FINANCE;X150_E;COUNTRY[</t>
  </si>
  <si>
    <t>PRO:FINANCE;759M_E;COUNTRY[CHINA</t>
  </si>
  <si>
    <t>PRO:FINANCE;S521_E;COUNTRY[UNITED KINGDOM</t>
  </si>
  <si>
    <t>PRO:FINANCE;M951_E;COUNTRY[AUSTRIA</t>
  </si>
  <si>
    <t>PRO:FINANCE;W181_E;DIVISION[I</t>
  </si>
  <si>
    <t>PRO:FINANCE;R575_E;DIVISION[I</t>
  </si>
  <si>
    <t>PRO:FINANCE;S662_E;COUNTRY[USA</t>
  </si>
  <si>
    <t>PRO:FINANCE;539C_E;DIVISION[O</t>
  </si>
  <si>
    <t>PRO:FINANCE;584M_E;DIVISION[O</t>
  </si>
  <si>
    <t>PRO:FINANCE;P708_E;HEAD_OF_UNIT[PATRICK TONG</t>
  </si>
  <si>
    <t>PRO:FINANCE;A349_E;COUNTRY[UNITED KINGDOM</t>
  </si>
  <si>
    <t>PRO:FINANCE;A354_E;ENT_TYPE[COMB</t>
  </si>
  <si>
    <t>PRO:FINANCE;A342_E;DIVISION[O</t>
  </si>
  <si>
    <t>PRO:FINANCE;A312_E;COUNTRY[USA</t>
  </si>
  <si>
    <t>PRO:FINANCE;T563_E;DIVISION[V</t>
  </si>
  <si>
    <t>PRO:FINANCE;727D_E;DIVISION[V</t>
  </si>
  <si>
    <t>PRO:FINANCE;111D_E;DIVISION[I</t>
  </si>
  <si>
    <t>PRO:FINANCE;421O_E;DIVISION[I</t>
  </si>
  <si>
    <t>PRO:FINANCE;104A_E;DIVISION[I</t>
  </si>
  <si>
    <t>PRO:FINANCE;S426_E;ENT_TYPE[SALES</t>
  </si>
  <si>
    <t>PRO:FINANCE;R575_E;ENT_TYPE[SALES</t>
  </si>
  <si>
    <t>PRO:FINANCE;S545_E;ENT_TYPE[MFG</t>
  </si>
  <si>
    <t>PRO:FINANCE;X76R_E;ENT_TYPE[ELIM</t>
  </si>
  <si>
    <t>PRO:FINANCE;584M_E;ENT_TYPE[COMB</t>
  </si>
  <si>
    <t>PRO:FINANCE;P728_E;COUNTRY[CHINA</t>
  </si>
  <si>
    <t>PRO:FINANCE;A346_E;COUNTRY[JAPAN</t>
  </si>
  <si>
    <t>PRO:FINANCE;A356_E;HEAD_OF_UNIT[DAN RORK</t>
  </si>
  <si>
    <t>PRO:FINANCE;A329_E;DIVISION[O</t>
  </si>
  <si>
    <t>PRO:FINANCE;869O_E;COUNTRY[AUSTRIA</t>
  </si>
  <si>
    <t>CVW:FINANCE;DATASRC[TOTALGROUP</t>
  </si>
  <si>
    <t>PRO:FINANCE;194Z_C;COUNTRY[</t>
  </si>
  <si>
    <t>PRO:FINANCE;X176_E;DIVISION[N</t>
  </si>
  <si>
    <t>PRO:FINANCE;X169_E;COUNTRY[</t>
  </si>
  <si>
    <t>PRO:FINANCE;869O_E;DIVISION[N</t>
  </si>
  <si>
    <t>PRO:FINANCE;A341_E;DIVISION[O</t>
  </si>
  <si>
    <t>PRO:FINANCE;A311_E;DIVISION[O</t>
  </si>
  <si>
    <t>PRO:FINANCE;A328_E;DIVISION[O</t>
  </si>
  <si>
    <t>PRO:FINANCE;A351_E;DIVISION[O</t>
  </si>
  <si>
    <t>PRO:FINANCE;A334_E;DIVISION[O</t>
  </si>
  <si>
    <t>PRO:FINANCE;A345_E;DIVISION[O</t>
  </si>
  <si>
    <t>PRO:FINANCE;P725_E;DIVISION[O</t>
  </si>
  <si>
    <t>PRO:FINANCE;532T_E;DIVISION[O</t>
  </si>
  <si>
    <t>PRO:FINANCE;852O_E;DIVISION[O</t>
  </si>
  <si>
    <t>PRO:FINANCE;539B_E;DIVISION[O</t>
  </si>
  <si>
    <t>PRO:FINANCE;S662_E;DIVISION[O</t>
  </si>
  <si>
    <t>PRO:FINANCE;109X_E;COUNTRY[SWEDEN</t>
  </si>
  <si>
    <t>PRO:FINANCE;A342_E;COUNTRY[USA</t>
  </si>
  <si>
    <t>PRO:FINANCE;A333_E;COUNTRY[GERMANY</t>
  </si>
  <si>
    <t>PRO:FINANCE;A344_E;COUNTRY[USA</t>
  </si>
  <si>
    <t>PRO:FINANCE;A352_E;COUNTRY[GERMANY</t>
  </si>
  <si>
    <t>PRO:FINANCE;A332_E;COUNTRY[GERMANY</t>
  </si>
  <si>
    <t>PRO:FINANCE;P706_E;COUNTRY[CHINA</t>
  </si>
  <si>
    <t>PRO:FINANCE;568H_E;COUNTRY[ITALY</t>
  </si>
  <si>
    <t>PRO:FINANCE;876S_E;COUNTRY[FRANCE</t>
  </si>
  <si>
    <t>PRO:FINANCE;S679_E;COUNTRY[USA</t>
  </si>
  <si>
    <t xml:space="preserve">PRO:FINANCE;727T_E;HEAD_OF_UNIT[Shyam Datye </t>
  </si>
  <si>
    <t>PRO:FINANCE;756V_E;COUNTRY[CHINA</t>
  </si>
  <si>
    <t>PRO:FINANCE;673B_E;HEAD_OF_UNIT[CHUCK GAMACHE</t>
  </si>
  <si>
    <t>PRO:FINANCE;735D_E;DIVISION[V</t>
  </si>
  <si>
    <t>PRO:FINANCE;551C_E;DIVISION[I</t>
  </si>
  <si>
    <t>PRO:FINANCE;P793_E;COUNTRY[CHINA</t>
  </si>
  <si>
    <t xml:space="preserve">PRO:FINANCE;530P_E;HEAD_OF_UNIT[DIETMAR REINHART </t>
  </si>
  <si>
    <t>PRO:FINANCE;727T_E;COUNTRY[INDIA</t>
  </si>
  <si>
    <t>PRO:FINANCE;AIN6_E;DIVISION[V</t>
  </si>
  <si>
    <t>PRO:FINANCE;588S_E;DIVISION[V</t>
  </si>
  <si>
    <t xml:space="preserve">PRO:FINANCE;735D_E;HEAD_OF_UNIT[GIOVANNI D_AGOSTINO  </t>
  </si>
  <si>
    <t>PRO:FINANCE;XX50_E;HEAD_OF_UNIT[</t>
  </si>
  <si>
    <t>PRO:FINANCE;551G_E;COUNTRY[GERMANY</t>
  </si>
  <si>
    <t>PRO:FINANCE;M727_E;DIVISION[I</t>
  </si>
  <si>
    <t>PRO:FINANCE;568R_E;DIVISION[I</t>
  </si>
  <si>
    <t>PRO:FINANCE;I729_E;DIVISION[I</t>
  </si>
  <si>
    <t>PRO:FINANCE;AIN6_E;ENT_TYPE[SALES</t>
  </si>
  <si>
    <t>PRO:FINANCE;727E_E;ENT_TYPE[MFG</t>
  </si>
  <si>
    <t>PRO:FINANCE;840C_E;ENT_TYPE[MFG</t>
  </si>
  <si>
    <t>PRO:FINANCE;631I_E;ENT_TYPE[MFG</t>
  </si>
  <si>
    <t>PRO:FINANCE;S943_E;DIVISION[I</t>
  </si>
  <si>
    <t>PRO:FINANCE;513W_E;DIVISION[I</t>
  </si>
  <si>
    <t>PRO:FINANCE;618H_E;COUNTRY[USA</t>
  </si>
  <si>
    <t>PRO:FINANCE;618F_E;ENT_TYPE[MFG</t>
  </si>
  <si>
    <t>PRO:FINANCE;A345_E;COUNTRY[USA</t>
  </si>
  <si>
    <t xml:space="preserve">PRO:FINANCE;AIN6_E;HEAD_OF_UNIT[Shoaib Shaikh </t>
  </si>
  <si>
    <t>PRO:FINANCE;X17T_E;HEAD_OF_UNIT[</t>
  </si>
  <si>
    <t xml:space="preserve">PRO:FINANCE;551O_E;HEAD_OF_UNIT[ALFRED MUETZEL </t>
  </si>
  <si>
    <t>PRO:FINANCE;568I_E;HEAD_OF_UNIT[UGO MORETTI</t>
  </si>
  <si>
    <t>PRO:FINANCE;S943_E;ENT_TYPE[COMB</t>
  </si>
  <si>
    <t xml:space="preserve">PRO:FINANCE;513W_E;HEAD_OF_UNIT[TUOMO HELMINEN </t>
  </si>
  <si>
    <t xml:space="preserve">PRO:FINANCE;X169_E;HEAD_OF_UNIT[ </t>
  </si>
  <si>
    <t>PRO:FINANCE;568H_E;DIVISION[O</t>
  </si>
  <si>
    <t>PRO:FINANCE;A792_E;ENT_TYPE[COMB</t>
  </si>
  <si>
    <t>PRO:FINANCE;T838_E;COUNTRY[BELGIUM</t>
  </si>
  <si>
    <t>PRO:FINANCE;551C_E;COUNTRY[GERMANY</t>
  </si>
  <si>
    <t>PRO:FINANCE;M734_E;COUNTRY[JAPAN</t>
  </si>
  <si>
    <t>PRO:FINANCE;W167_E;HEAD_OF_UNIT[JIM HAWK/STEFFEN HERRMANN</t>
  </si>
  <si>
    <t xml:space="preserve">PRO:FINANCE;S679_E;HEAD_OF_UNIT[CURT LANHAM </t>
  </si>
  <si>
    <t>PRO:FINANCE;X55R_E;HEAD_OF_UNIT[</t>
  </si>
  <si>
    <t>PRO:FINANCE;A348_E;COUNTRY[CHINA</t>
  </si>
  <si>
    <t>PRO:FINANCE;A335_E;DIVISION[O</t>
  </si>
  <si>
    <t>PRO:FINANCE;A323_E;HEAD_OF_UNIT[JIM MASH</t>
  </si>
  <si>
    <t>PRO:FINANCE;A312_E;HEAD_OF_UNIT[RANDY BODIE</t>
  </si>
  <si>
    <t>PRO:FINANCE;A324_E;HEAD_OF_UNIT[GREG TOUCHETTE</t>
  </si>
  <si>
    <t>PRO:FINANCE;756V_E;DIVISION[V</t>
  </si>
  <si>
    <t>PRO:FINANCE;568E_E;DIVISION[V</t>
  </si>
  <si>
    <t>PRO:FINANCE;722L_E;DIVISION[I</t>
  </si>
  <si>
    <t>PRO:FINANCE;W163_E;COUNTRY[USA</t>
  </si>
  <si>
    <t>PRO:FINANCE;W734_E;COUNTRY[JAPAN</t>
  </si>
  <si>
    <t>PRO:FINANCE;645U_E;DIVISION[V</t>
  </si>
  <si>
    <t>PRO:FINANCE;T635_E;DIVISION[V</t>
  </si>
  <si>
    <t>PRO:FINANCE;588D_E;HEAD_OF_UNIT[STOYANKA ARSHINKOVA</t>
  </si>
  <si>
    <t>PRO:FINANCE;111D_E;HEAD_OF_UNIT[FLORIAN BARCAT</t>
  </si>
  <si>
    <t>PRO:FINANCE;618S_E;COUNTRY[USA</t>
  </si>
  <si>
    <t>PRO:FINANCE;618C_E;COUNTRY[USA</t>
  </si>
  <si>
    <t>PRO:FINANCE;835O_E;DIVISION[I</t>
  </si>
  <si>
    <t>PRO:FINANCE;645U_E;HEAD_OF_UNIT[VICTOR CORRALES</t>
  </si>
  <si>
    <t>PRO:FINANCE;760U_E;HEAD_OF_UNIT[LIANG HOU</t>
  </si>
  <si>
    <t>PRO:FINANCE;645V_E;HEAD_OF_UNIT[ROBERTO JESUS</t>
  </si>
  <si>
    <t>PRO:FINANCE;635B_E;COUNTRY[MEXICO</t>
  </si>
  <si>
    <t>PRO:FINANCE;568D_E;DIVISION[V</t>
  </si>
  <si>
    <t>PRO:FINANCE;X150_E;DIVISION[V</t>
  </si>
  <si>
    <t>PRO:FINANCE;109G_E;HEAD_OF_UNIT[MATTIAS LINDH</t>
  </si>
  <si>
    <t xml:space="preserve">PRO:FINANCE;568P_E;HEAD_OF_UNIT[ALBERTO PIERONI </t>
  </si>
  <si>
    <t>PRO:FINANCE;530P_E;COUNTRY[FRANCE</t>
  </si>
  <si>
    <t>PRO:FINANCE;756U_E;ENT_TYPE[MFG</t>
  </si>
  <si>
    <t>PRO:FINANCE;M747_E;ENT_TYPE[MFG</t>
  </si>
  <si>
    <t>PRO:FINANCE;551N_E;ENT_TYPE[MFG</t>
  </si>
  <si>
    <t>PRO:FINANCE;521S_E;ENT_TYPE[MFG</t>
  </si>
  <si>
    <t>PRO:FINANCE;619P_E;ENT_TYPE[MFG</t>
  </si>
  <si>
    <t>PRO:FINANCE;F729_E;DIVISION[I</t>
  </si>
  <si>
    <t>PRO:FINANCE;W186_E;DIVISION[I</t>
  </si>
  <si>
    <t>PRO:FINANCE;S827_E;ENT_TYPE[SALES</t>
  </si>
  <si>
    <t>PRO:FINANCE;584M_E;COUNTRY[SWITZERLAND</t>
  </si>
  <si>
    <t>PRO:FINANCE;745U_E;HEAD_OF_UNIT[Hyeong-Ju Kim</t>
  </si>
  <si>
    <t xml:space="preserve">PRO:FINANCE;866B_E;HEAD_OF_UNIT[STEFAN HAHN               </t>
  </si>
  <si>
    <t>PRO:FINANCE;530O_E;HEAD_OF_UNIT[PHILIPPE PEROZ</t>
  </si>
  <si>
    <t>PRO:FINANCE;521S_E;HEAD_OF_UNIT[DAVID DOWNES</t>
  </si>
  <si>
    <t>PRO:FINANCE;S521_E;HEAD_OF_UNIT[OLAF DE BAKKER</t>
  </si>
  <si>
    <t>PRO:FINANCE;T474_E;ENT_TYPE[STOCK</t>
  </si>
  <si>
    <t>PRO:FINANCE;513W_E;ENT_TYPE[COMB</t>
  </si>
  <si>
    <t>PRO:FINANCE;F672_E;HEAD_OF_UNIT[RIGOBERTO MORENO</t>
  </si>
  <si>
    <t xml:space="preserve">PRO:FINANCE;539B_E;HEAD_OF_UNIT[PASCAL WANDEROILD </t>
  </si>
  <si>
    <t>PRO:FINANCE;J776_E;HEAD_OF_UNIT[GRAHAM TOMLIN</t>
  </si>
  <si>
    <t>PRO:FINANCE;673N_E;COUNTRY[USA</t>
  </si>
  <si>
    <t>PRO:FINANCE;109G_E;COUNTRY[SWEDEN</t>
  </si>
  <si>
    <t>PRO:FINANCE;S252_E;COUNTRY[GERMANY</t>
  </si>
  <si>
    <t>PRO:FINANCE;W530_E;HEAD_OF_UNIT[DAMIAN LEWIS</t>
  </si>
  <si>
    <t xml:space="preserve">PRO:FINANCE;876S_E;HEAD_OF_UNIT[GILLES OFCARD                 </t>
  </si>
  <si>
    <t>PRO:FINANCE;S674_E;HEAD_OF_UNIT[STEVEN F BROWN</t>
  </si>
  <si>
    <t>PRO:FINANCE;A352_E;DIVISION[O</t>
  </si>
  <si>
    <t>PRO:FINANCE;A330_E;COUNTRY[USA</t>
  </si>
  <si>
    <t>PRO:FINANCE;A333_E;ENT_TYPE[COMB</t>
  </si>
  <si>
    <t>PRO:FINANCE;A318_E;DIVISION[O</t>
  </si>
  <si>
    <t>PRO:FINANCE;A321_E;ENT_TYPE[COMB</t>
  </si>
  <si>
    <t>PRO:FINANCE;A325_E;DIVISION[O</t>
  </si>
  <si>
    <t>PRO:FINANCE;756U_E;DIVISION[V</t>
  </si>
  <si>
    <t>PRO:FINANCE;866B_E;DIVISION[V</t>
  </si>
  <si>
    <t>PRO:FINANCE;P793_E;DIVISION[I</t>
  </si>
  <si>
    <t>PRO:FINANCE;W172_E;DIVISION[I</t>
  </si>
  <si>
    <t>PRO:FINANCE;T574_E;DIVISION[I</t>
  </si>
  <si>
    <t>PRO:FINANCE;S674_E;COUNTRY[USA</t>
  </si>
  <si>
    <t>PRO:FINANCE;P708_E;ENT_TYPE[MFG</t>
  </si>
  <si>
    <t>PRO:FINANCE;A351_E;COUNTRY[USA</t>
  </si>
  <si>
    <t>PRO:FINANCE;A323_E;DIVISION[O</t>
  </si>
  <si>
    <t>PRO:FINANCE;A340_E;HEAD_OF_UNIT[PAT SMITH</t>
  </si>
  <si>
    <t>PRO:FINANCE;A343_E;COUNTRY[USA</t>
  </si>
  <si>
    <t>PRO:FINANCE;104T_E;COUNTRY[GERMANY</t>
  </si>
  <si>
    <t>PRO:FINANCE;588S_E;COUNTRY[BULGARIA</t>
  </si>
  <si>
    <t>PRO:FINANCE;618D_E;COUNTRY[USA</t>
  </si>
  <si>
    <t>PRO:FINANCE;T568_E;COUNTRY[SINGAPORE</t>
  </si>
  <si>
    <t>PRO:FINANCE;615M_E;HEAD_OF_UNIT[SHAWN GIBSON</t>
  </si>
  <si>
    <t>PRO:FINANCE;W530_E;DIVISION[I</t>
  </si>
  <si>
    <t>PRO:FINANCE;I429_E;DIVISION[I</t>
  </si>
  <si>
    <t>PRO:FINANCE;539B_E;COUNTRY[FRANCE</t>
  </si>
  <si>
    <t>PRO:FINANCE;G282_E;HEAD_OF_UNIT[SONG JIA HUA</t>
  </si>
  <si>
    <t>PRO:FINANCE;A345_E;ENT_TYPE[COMB</t>
  </si>
  <si>
    <t>PRO:FINANCE;A316_E;DIVISION[O</t>
  </si>
  <si>
    <t>PRO:FINANCE;M722_E;DIVISION[V</t>
  </si>
  <si>
    <t>PRO:FINANCE;588D_E;DIVISION[V</t>
  </si>
  <si>
    <t>PRO:FINANCE;618E_E;DIVISION[I</t>
  </si>
  <si>
    <t>PRO:FINANCE;W163_E;ENT_TYPE[COMB</t>
  </si>
  <si>
    <t>PRO:FINANCE;W176_E;ENT_TYPE[COMB</t>
  </si>
  <si>
    <t>PRO:FINANCE;X67R_E;ENT_TYPE[ELIM</t>
  </si>
  <si>
    <t>PRO:FINANCE;X55R_E;ENT_TYPE[ELIM</t>
  </si>
  <si>
    <t>PRO:FINANCE;P725_E;HEAD_OF_UNIT[PATRICK TONG</t>
  </si>
  <si>
    <t>PRO:FINANCE;A330_E;HEAD_OF_UNIT[PAT O'BRIEN</t>
  </si>
  <si>
    <t>PRO:FINANCE;A321_E;COUNTRY[USA</t>
  </si>
  <si>
    <t>PRO:FINANCE;727U_E;DIVISION[V</t>
  </si>
  <si>
    <t>PRO:FINANCE;866B_E;COUNTRY[GERMANY</t>
  </si>
  <si>
    <t>PRO:FINANCE;551N_E;COUNTRY[GERMANY</t>
  </si>
  <si>
    <t>PRO:FINANCE;618E_E;HEAD_OF_UNIT[RICHARD KLAUSEN</t>
  </si>
  <si>
    <t>PRO:FINANCE;551B_E;COUNTRY[GERMANY</t>
  </si>
  <si>
    <t>PRO:FINANCE;XAA5_E;DIVISION[V</t>
  </si>
  <si>
    <t xml:space="preserve">PRO:FINANCE;T635_E;HEAD_OF_UNIT[LUIS M VALLEJO </t>
  </si>
  <si>
    <t>PRO:FINANCE;743D_E;COUNTRY[MALAYSIA</t>
  </si>
  <si>
    <t>PRO:FINANCE;587R_E;COUNTRY[RUSSIAN FEDERATION</t>
  </si>
  <si>
    <t>PRO:FINANCE;M951_E;DIVISION[I</t>
  </si>
  <si>
    <t>PRO:FINANCE;673T_E;ENT_TYPE[MFG</t>
  </si>
  <si>
    <t>PRO:FINANCE;M727_E;ENT_TYPE[MFG</t>
  </si>
  <si>
    <t>PRO:FINANCE;W167_E;COUNTRY[USA</t>
  </si>
  <si>
    <t>PRO:FINANCE;X156_E;ENT_TYPE[ELIM</t>
  </si>
  <si>
    <t>PRO:FINANCE;588S_E;HEAD_OF_UNIT[GIUSEPPE GEMESIO</t>
  </si>
  <si>
    <t>PRO:FINANCE;P793_E;HEAD_OF_UNIT[</t>
  </si>
  <si>
    <t>PRO:FINANCE;W117_E;HEAD_OF_UNIT[GUILLERMO SCHOLAND</t>
  </si>
  <si>
    <t>PRO:FINANCE;S679_E;DIVISION[I</t>
  </si>
  <si>
    <t>PRO:FINANCE;568P_E;COUNTRY[ITALY</t>
  </si>
  <si>
    <t xml:space="preserve">PRO:FINANCE;W734_E;HEAD_OF_UNIT[HISANORI OSHIBA </t>
  </si>
  <si>
    <t>PRO:FINANCE;A336_E;ENT_TYPE[COMB</t>
  </si>
  <si>
    <t>PRO:FINANCE;X176_E;ENT_TYPE[ELIM</t>
  </si>
  <si>
    <t>PRO:FINANCE;A366_E;COUNTRY[BRAZIL</t>
  </si>
  <si>
    <t>PRO:FINANCE;673K_E;DIVISION[V</t>
  </si>
  <si>
    <t>PRO:FINANCE;568I_E;DIVISION[I</t>
  </si>
  <si>
    <t>PRO:FINANCE;A328_E;COUNTRY[USA</t>
  </si>
  <si>
    <t>PRO:FINANCE;A336_E;COUNTRY[MEXICO</t>
  </si>
  <si>
    <t>PRO:FINANCE;A321_E;DIVISION[O</t>
  </si>
  <si>
    <t>PRO:FINANCE;X176_E;COUNTRY[</t>
  </si>
  <si>
    <t>PRO:FINANCE;745U_E;COUNTRY[KOREA</t>
  </si>
  <si>
    <t>PRO:FINANCE;727E_E;COUNTRY[INDIA</t>
  </si>
  <si>
    <t>PRO:FINANCE;521S_E;COUNTRY[UNITED KINGDOM</t>
  </si>
  <si>
    <t>PRO:FINANCE;436I_E;HEAD_OF_UNIT[TOMMY KARLSSON</t>
  </si>
  <si>
    <t>PRO:FINANCE;W186_E;COUNTRY[INDIA</t>
  </si>
  <si>
    <t>PRO:FINANCE;S545_E;DIVISION[O</t>
  </si>
  <si>
    <t>PRO:FINANCE;A332_E;DIVISION[O</t>
  </si>
  <si>
    <t>PRO:FINANCE;756H_E;DIVISION[V</t>
  </si>
  <si>
    <t>PRO:FINANCE;673B_E;DIVISION[V</t>
  </si>
  <si>
    <t>PRO:FINANCE;104S_E;DIVISION[I</t>
  </si>
  <si>
    <t>PRO:FINANCE;W167_E;ENT_TYPE[COMB</t>
  </si>
  <si>
    <t>PRO:FINANCE;I429_E;ENT_TYPE[MFG</t>
  </si>
  <si>
    <t>PRO:FINANCE;539C_E;ENT_TYPE[MFG</t>
  </si>
  <si>
    <t>PRO:FINANCE;A319_E;COUNTRY[USA</t>
  </si>
  <si>
    <t>CVW:FINANCE;RPTCURRENCY[SEK</t>
  </si>
  <si>
    <t>PRO:FINANCE;X002_E;DIVISION[N</t>
  </si>
  <si>
    <t>PRO:FINANCE;A322_E;DIVISION[O</t>
  </si>
  <si>
    <t>PRO:FINANCE;A336_E;DIVISION[O</t>
  </si>
  <si>
    <t>PRO:FINANCE;A344_E;DIVISION[O</t>
  </si>
  <si>
    <t>PRO:FINANCE;A348_E;DIVISION[O</t>
  </si>
  <si>
    <t>PRO:FINANCE;X177_E;DIVISION[O</t>
  </si>
  <si>
    <t>PRO:FINANCE;825C_E;DIVISION[O</t>
  </si>
  <si>
    <t>PRO:FINANCE;R575_E;HEAD_OF_UNIT[ROB CUYPE</t>
  </si>
  <si>
    <t>PRO:FINANCE;A324_E;COUNTRY[USA</t>
  </si>
  <si>
    <t>PRO:FINANCE;A354_E;COUNTRY[USA</t>
  </si>
  <si>
    <t>PRO:FINANCE;A334_E;COUNTRY[GERMANY</t>
  </si>
  <si>
    <t>PRO:FINANCE;X55R_E;COUNTRY[</t>
  </si>
  <si>
    <t>PRO:FINANCE;A328_E;ENT_TYPE[COMB</t>
  </si>
  <si>
    <t>PRO:FINANCE;A334_E;ENT_TYPE[COMB</t>
  </si>
  <si>
    <t>PRO:FINANCE;P725_E;ENT_TYPE[SALES</t>
  </si>
  <si>
    <t>PRO:FINANCE;532T_E;ENT_TYPE[MFG</t>
  </si>
  <si>
    <t>PRO:FINANCE;W510_E;DIVISION[I</t>
  </si>
  <si>
    <t>PRO:FINANCE;A341_E;HEAD_OF_UNIT[GREG TOUCHETTE</t>
  </si>
  <si>
    <t>PRO:FINANCE;A345_E;HEAD_OF_UNIT[GARY BREWER</t>
  </si>
  <si>
    <t>PRO:FINANCE;A350_E;ENT_TYPE[COMB</t>
  </si>
  <si>
    <t xml:space="preserve">PRO:FINANCE;104A_E;HEAD_OF_UNIT[MANFRED NEUBERT               </t>
  </si>
  <si>
    <t>PRO:FINANCE;A352_E;HEAD_OF_UNIT[DAN RORK</t>
  </si>
  <si>
    <t>PRO:FINANCE;A332_E;HEAD_OF_UNIT[JURGEN ROLAND</t>
  </si>
  <si>
    <t>PRO:FINANCE;M474_E;COUNTRY[SWEDEN</t>
  </si>
  <si>
    <t>PRO:FINANCE;I729_E;COUNTRY[SINGAPORE</t>
  </si>
  <si>
    <t>PRO:FINANCE;S105_E;HEAD_OF_UNIT[STEFANO ABBA</t>
  </si>
  <si>
    <t>PRO:FINANCE;568R_E;COUNTRY[ITALY</t>
  </si>
  <si>
    <t>PRO:FINANCE;869W_E;COUNTRY[AUSTRIA</t>
  </si>
  <si>
    <t xml:space="preserve">PRO:FINANCE;M752_E;HEAD_OF_UNIT[YONGJOON HUR </t>
  </si>
  <si>
    <t>PRO:FINANCE;645T_E;HEAD_OF_UNIT[VICTOR MANUEL CORRALES</t>
  </si>
  <si>
    <t xml:space="preserve">PRO:FINANCE;530R_E;HEAD_OF_UNIT[GILLES METENIER               </t>
  </si>
  <si>
    <t>PRO:FINANCE;W666_E;DIVISION[I</t>
  </si>
  <si>
    <t>PRO:FINANCE;662S_E;HEAD_OF_UNIT[JACK BELLOMO</t>
  </si>
  <si>
    <t>PRO:FINANCE;W734_E;DIVISION[I</t>
  </si>
  <si>
    <t>PRO:FINANCE;X76R_E;DIVISION[O</t>
  </si>
  <si>
    <t>PRO:FINANCE;530R_E;COUNTRY[FRANCE</t>
  </si>
  <si>
    <t xml:space="preserve">PRO:FINANCE;568H_E;HEAD_OF_UNIT[RAFFAELE BASCHIERI </t>
  </si>
  <si>
    <t>PRO:FINANCE;A322_E;COUNTRY[USA</t>
  </si>
  <si>
    <t xml:space="preserve">PRO:FINANCE;109X_E;HEAD_OF_UNIT[HANS KALMNER                  </t>
  </si>
  <si>
    <t>PRO:FINANCE;X17T_E;DIVISION[V</t>
  </si>
  <si>
    <t>PRO:FINANCE;S426_E;COUNTRY[SWEDEN</t>
  </si>
  <si>
    <t>PRO:FINANCE;X76R_E;COUNTRY[</t>
  </si>
  <si>
    <t>PRO:FINANCE;A335_E;HEAD_OF_UNIT[MIGUEL RODRIGUEZ</t>
  </si>
  <si>
    <t xml:space="preserve">PRO:FINANCE;X002_E;HEAD_OF_UNIT[ </t>
  </si>
  <si>
    <t>PRO:FINANCE;XAA6_E;COUNTRY[</t>
  </si>
  <si>
    <t>PRO:FINANCE;551O_E;COUNTRY[GERMANY</t>
  </si>
  <si>
    <t>PRO:FINANCE;M474_E;HEAD_OF_UNIT[CHRISTIAN LEO</t>
  </si>
  <si>
    <t>PRO:FINANCE;A792_E;COUNTRY[TAIWAN</t>
  </si>
  <si>
    <t>PRO:FINANCE;A346_E;ENT_TYPE[COMB</t>
  </si>
  <si>
    <t>PRO:FINANCE;748D_E;DIVISION[V</t>
  </si>
  <si>
    <t>PRO:FINANCE;793I_E;DIVISION[I</t>
  </si>
  <si>
    <t>PRO:FINANCE;W185_E;ENT_TYPE[COMB</t>
  </si>
  <si>
    <t>PRO:FINANCE;A318_E;HEAD_OF_UNIT[MIGUEL RODRIGUEZ</t>
  </si>
  <si>
    <t>CVW:FINANCE;CATEGORY[ACTUAL</t>
  </si>
  <si>
    <t>PRO:FINANCE;A333_E;DIVISION[O</t>
  </si>
  <si>
    <t>PRO:FINANCE;A319_E;DIVISION[O</t>
  </si>
  <si>
    <t>PRO:FINANCE;A356_E;DIVISION[O</t>
  </si>
  <si>
    <t>PRO:FINANCE;P708_E;DIVISION[O</t>
  </si>
  <si>
    <t>PRO:FINANCE;X55R_E;DIVISION[O</t>
  </si>
  <si>
    <t>PRO:FINANCE;G282_E;ENT_TYPE[MFG</t>
  </si>
  <si>
    <t>PRO:FINANCE;618H_E;ENT_TYPE[COMB</t>
  </si>
  <si>
    <t>PRO:FINANCE;W176_E;DIVISION[I</t>
  </si>
  <si>
    <t>PRO:FINANCE;A311_E;HEAD_OF_UNIT[TODD BRAMER</t>
  </si>
  <si>
    <t>PRO:FINANCE;467A_E;ENT_TYPE[MFG</t>
  </si>
  <si>
    <t>PRO:FINANCE;P728_E;HEAD_OF_UNIT[WANG JI YANG</t>
  </si>
  <si>
    <t>PRO:FINANCE;I729_E;HEAD_OF_UNIT[David Bishop</t>
  </si>
  <si>
    <t>PRO:FINANCE;W167_E;DIVISION[I</t>
  </si>
  <si>
    <t>PRO:FINANCE;A316_E;HEAD_OF_UNIT[PAT O'BRIEN</t>
  </si>
  <si>
    <t>PRO:FINANCE;W176_E;COUNTRY[CHINA</t>
  </si>
  <si>
    <t>PRO:FINANCE;A348_E;HEAD_OF_UNIT[GARY BREWER</t>
  </si>
  <si>
    <t>PRO:FINANCE;W666_E;ENT_TYPE[MFG</t>
  </si>
  <si>
    <t>PRO:FINANCE;838V_E;HEAD_OF_UNIT[CHRISTOPHE LAURANS</t>
  </si>
  <si>
    <t>PRO:FINANCE;727D_E;HEAD_OF_UNIT[SHAILESH SHARMA</t>
  </si>
  <si>
    <t>PRO:FINANCE;421O_E;HEAD_OF_UNIT[DANIEL WESTBERG</t>
  </si>
  <si>
    <t>PRO:FINANCE;756H_E;COUNTRY[CHINA</t>
  </si>
  <si>
    <t>PRO:FINANCE;560V_E;HEAD_OF_UNIT[ANTONIO MOLLE</t>
  </si>
  <si>
    <t>PRO:FINANCE;551S_E;DIVISION[I</t>
  </si>
  <si>
    <t>PRO:FINANCE;563V_E;ENT_TYPE[MFG</t>
  </si>
  <si>
    <t>PRO:FINANCE;T568_E;ENT_TYPE[STOCK</t>
  </si>
  <si>
    <t>PRO:FINANCE;673H_E;HEAD_OF_UNIT[BOB MILLER</t>
  </si>
  <si>
    <t xml:space="preserve">PRO:FINANCE;W171_E;HEAD_OF_UNIT[KEVIN YF LI </t>
  </si>
  <si>
    <t>PRO:FINANCE;760U_E;COUNTRY[CHINA</t>
  </si>
  <si>
    <t>PRO:FINANCE;T474_E;COUNTRY[SINGAPORE</t>
  </si>
  <si>
    <t>PRO:FINANCE;X76R_E;HEAD_OF_UNIT[</t>
  </si>
  <si>
    <t xml:space="preserve">PRO:FINANCE;869O_E;HEAD_OF_UNIT[Maximilian Bichler       </t>
  </si>
  <si>
    <t>PRO:FINANCE;530B_E;DIVISION[I</t>
  </si>
  <si>
    <t>PRO:FINANCE;X156_E;DIVISION[O</t>
  </si>
  <si>
    <t>PRO:FINANCE;A346_E;DIVISION[O</t>
  </si>
  <si>
    <t>PRO:FINANCE;A322_E;HEAD_OF_UNIT[JASON STREMMEL</t>
  </si>
  <si>
    <t>PRO:FINANCE;M747_E;COUNTRY[CHINA</t>
  </si>
  <si>
    <t>PRO:FINANCE;662S_E;COUNTRY[USA</t>
  </si>
  <si>
    <t>PRO:FINANCE;X67R_E;DIVISION[I</t>
  </si>
  <si>
    <t>PRO:FINANCE;G283_E;HEAD_OF_UNIT[CEN JIAN</t>
  </si>
  <si>
    <t>PRO:FINANCE;A341_E;ENT_TYPE[COMB</t>
  </si>
  <si>
    <t>PRO:FINANCE;727T_E;DIVISION[V</t>
  </si>
  <si>
    <t>PRO:FINANCE;530P_E;DIVISION[I</t>
  </si>
  <si>
    <t>PRO:FINANCE;S679_E;ENT_TYPE[COMB</t>
  </si>
  <si>
    <t>CVW:FINANCE;INTCO[INP_INTERCO</t>
  </si>
  <si>
    <t>PRO:FINANCE;194Z_C;ENT_TYPE[</t>
  </si>
  <si>
    <t>PRO:FINANCE;618H_E;DIVISION[O</t>
  </si>
  <si>
    <t>PRO:FINANCE;G283_E;COUNTRY[CHINA</t>
  </si>
  <si>
    <t>PRO:FINANCE;W666_E;COUNTRY[USA</t>
  </si>
  <si>
    <t>PRO:FINANCE;W163_E;HEAD_OF_UNIT[JIM HAWK/STEFFEN HERRMANN</t>
  </si>
  <si>
    <t>PRO:FINANCE;673V_E;DIVISION[V</t>
  </si>
  <si>
    <t>PRO:FINANCE;587R_E;HEAD_OF_UNIT[DMITRY GIZHKO</t>
  </si>
  <si>
    <t>PRO:FINANCE;727D_E;COUNTRY[INDIA</t>
  </si>
  <si>
    <t>PRO:FINANCE;104A_E;COUNTRY[GERMANY</t>
  </si>
  <si>
    <t>PRO:FINANCE;833P_E;DIVISION[I</t>
  </si>
  <si>
    <t>PRO:FINANCE;727Y_E;COUNTRY[INDIA</t>
  </si>
  <si>
    <t>PRO:FINANCE;568D_E;COUNTRY[ITALY</t>
  </si>
  <si>
    <t>PRO:FINANCE;743D_E;DIVISION[I</t>
  </si>
  <si>
    <t>PRO:FINANCE;568H_E;ENT_TYPE[MFG</t>
  </si>
  <si>
    <t>PRO:FINANCE;539B_E;ENT_TYPE[MFG</t>
  </si>
  <si>
    <t>PRO:FINANCE;619P_E;DIVISION[I</t>
  </si>
  <si>
    <t>PRO:FINANCE;A311_E;COUNTRY[USA</t>
  </si>
  <si>
    <t>PRO:FINANCE;A323_E;COUNTRY[USA</t>
  </si>
  <si>
    <t>PRO:FINANCE;S662_E;ENT_TYPE[MFG</t>
  </si>
  <si>
    <t>PRO:FINANCE;W530_E;ENT_TYPE[SALES</t>
  </si>
  <si>
    <t>PRO:FINANCE;530R_E;DIVISION[I</t>
  </si>
  <si>
    <t>PRO:FINANCE;194Z_C;HEAD_OF_UNIT[TOM JOHNSTONE</t>
  </si>
  <si>
    <t>PRO:FINANCE;X17C_E;COUNTRY[</t>
  </si>
  <si>
    <t>PRO:FINANCE;XAA1_E;DIVISION[V</t>
  </si>
  <si>
    <t>PRO:FINANCE;521S_E;DIVISION[I</t>
  </si>
  <si>
    <t>PRO:FINANCE;T574_E;ENT_TYPE[MFG</t>
  </si>
  <si>
    <t>PRO:FINANCE;X17P_E;HEAD_OF_UNIT[</t>
  </si>
  <si>
    <t>PRO:FINANCE;869W_E;DIVISION[I</t>
  </si>
  <si>
    <t>PRO:FINANCE;A350_E;COUNTRY[CHINA</t>
  </si>
  <si>
    <t>PRO:FINANCE;838V_E;DIVISION[V</t>
  </si>
  <si>
    <t>PRO:FINANCE;W181_E;ENT_TYPE[MFG</t>
  </si>
  <si>
    <t>PRO:FINANCE;A343_E;DIVISION[O</t>
  </si>
  <si>
    <t>PRO:FINANCE;A350_E;DIVISION[O</t>
  </si>
  <si>
    <t>PRO:FINANCE;A341_E;COUNTRY[USA</t>
  </si>
  <si>
    <t>PRO:FINANCE;S545_E;COUNTRY[UNITED KINGDOM</t>
  </si>
  <si>
    <t>PRO:FINANCE;A344_E;HEAD_OF_UNIT[JIM MASH</t>
  </si>
  <si>
    <t>PRO:FINANCE;560V_E;DIVISION[V</t>
  </si>
  <si>
    <t>PRO:FINANCE;530O_E;DIVISION[V</t>
  </si>
  <si>
    <t>PRO:FINANCE;104T_E;HEAD_OF_UNIT[NORBERT STRUNK</t>
  </si>
  <si>
    <t>PRO:FINANCE;530H_E;COUNTRY[FRANCE</t>
  </si>
  <si>
    <t>PRO:FINANCE;563V_E;DIVISION[V</t>
  </si>
  <si>
    <t>PRO:FINANCE;X17P_E;COUNTRY[</t>
  </si>
  <si>
    <t>PRO:FINANCE;587R_E;DIVISION[I</t>
  </si>
  <si>
    <t>PRO:FINANCE;551T_E;DIVISION[I</t>
  </si>
  <si>
    <t>PRO:FINANCE;T563_E;COUNTRY[BELGIUM</t>
  </si>
  <si>
    <t>PRO:FINANCE;759M_E;DIVISION[I</t>
  </si>
  <si>
    <t>PRO:FINANCE;X150_E;ENT_TYPE[ELIM</t>
  </si>
  <si>
    <t xml:space="preserve">PRO:FINANCE;618D_E;HEAD_OF_UNIT[JEAN LUC GARDELLE  </t>
  </si>
  <si>
    <t>PRO:FINANCE;XAA5_E;COUNTRY[</t>
  </si>
  <si>
    <t>PRO:FINANCE;560B_E;DIVISION[V</t>
  </si>
  <si>
    <t>CVW:FINANCE;ACCDETAIL[F_TOT</t>
  </si>
  <si>
    <t>DES:X002_E;FINANCE[SKF GROUP TOTAL ADJ</t>
  </si>
  <si>
    <t>DES:X185_E;FINANCE[LOGISTICS ELIM</t>
  </si>
  <si>
    <t>DES:A322_E;FINANCE[0000R-Ring And Seal</t>
  </si>
  <si>
    <t>DES:A340_E;FINANCE[00013-Cooper - Kings Lynn</t>
  </si>
  <si>
    <t>DES:A311_E;FINANCE[00001-Bearings - Muskegon</t>
  </si>
  <si>
    <t>DES:A366_E;FINANCE[Kaydon Brazil - Brazil unit</t>
  </si>
  <si>
    <t>DES:A335_E;FINANCE[00KMX-Bearings - Kalos (Statutory)</t>
  </si>
  <si>
    <t>DES:A344_E;FINANCE[00034-Purafil</t>
  </si>
  <si>
    <t>DES:A352_E;FINANCE[00054-Fabreeka Germany GmbH</t>
  </si>
  <si>
    <t>DES:A349_E;FINANCE[00028-Ace UK</t>
  </si>
  <si>
    <t>DES:P728_E;FINANCE[PEER MECHANICAL PARTS</t>
  </si>
  <si>
    <t>DES:G283_E;FINANCE[NGBC MANUFACTURING</t>
  </si>
  <si>
    <t>DES:467A_E;FINANCE[ACTUATION SYSTEM (GOTEBORG)</t>
  </si>
  <si>
    <t>DES:S674_E;FINANCE[BALL AND ROLLER SCREWS (ARMADA)</t>
  </si>
  <si>
    <t>DES:X76R_E;FINANCE[R&amp;D AEROSPACE ADJ</t>
  </si>
  <si>
    <t>DES:537B_E;FINANCE[AERO FLY BY WIRE SYSTEMS</t>
  </si>
  <si>
    <t>DES:568H_E;FINANCE[AVIO VILLAR PEROSA MU</t>
  </si>
  <si>
    <t>DES:876S_E;FINANCE[AEROSPACE VALENCIENNES MU</t>
  </si>
  <si>
    <t>DES:S679_E;FINANCE[BAKER INSTRUMENT</t>
  </si>
  <si>
    <t>DES:W185_E;FINANCE[LBU REELCRAFT EUROPÉ CORBY</t>
  </si>
  <si>
    <t>DES:W734_E;FINANCE[LBU JAPAN MU (9734)</t>
  </si>
  <si>
    <t>DES:S426_E;FINANCE[LBU LUBSYS SWEDEN</t>
  </si>
  <si>
    <t>DES:W177_E;FINANCE[LBU LINCOLN WALLDORF</t>
  </si>
  <si>
    <t>DES:W163_E;FINANCE[LBU LINCOLN ST LOUIS</t>
  </si>
  <si>
    <t>DES:T474_E;FINANCE[ESP SWE STOCK SINGAPORE</t>
  </si>
  <si>
    <t>DES:S943_E;FINANCE[MAGNETIC SYSTEMS (VERNON)</t>
  </si>
  <si>
    <t>DES:S252_E;FINANCE[BVI HAMBURG</t>
  </si>
  <si>
    <t>DES:551B_E;FINANCE[SERV AND ADM ID SCHWEINFURT</t>
  </si>
  <si>
    <t>DES:619P_E;FINANCE[PSD NAM</t>
  </si>
  <si>
    <t>DES:631I_E;FINANCE[Y-UNITS PUEBLA</t>
  </si>
  <si>
    <t>DES:568I_E;FINANCE[Y-UNITS MASSA</t>
  </si>
  <si>
    <t>DES:618C_E;FINANCE[SPECIALTY BEARINGS CHARLESTON</t>
  </si>
  <si>
    <t>DES:P793_E;FINANCE[SUPB PINGHU</t>
  </si>
  <si>
    <t>DES:722L_E;FINANCE[SKF AHMEDABAD</t>
  </si>
  <si>
    <t>DES:618S_E;FINANCE[SRB HANOVER</t>
  </si>
  <si>
    <t>DES:840C_E;FINANCE[POZNAN</t>
  </si>
  <si>
    <t>DES:869W_E;FINANCE[ACBB STEYR</t>
  </si>
  <si>
    <t>DES:530B_E;FINANCE[COMMON SERVICES ST CYR</t>
  </si>
  <si>
    <t>DES:X17C_E;FINANCE[PTE &amp; TW ELIMINATION</t>
  </si>
  <si>
    <t>DES:551N_E;FINANCE[AS MUEHLHEIM (NRB)</t>
  </si>
  <si>
    <t>DES:568E_E;FINANCE[DGBB CASSINO</t>
  </si>
  <si>
    <t>DES:X17T_E;FINANCE[INDIA ADJUSTMENT</t>
  </si>
  <si>
    <t>DES:673K_E;FINANCE[MFG SENECA</t>
  </si>
  <si>
    <t>DES:673T_E;FINANCE[ESP US</t>
  </si>
  <si>
    <t>DES:866B_E;FINANCE[MFG LEVERKUSEN</t>
  </si>
  <si>
    <t>DES:756V_E;FINANCE[VEHICLE PARTS CHINA ATC</t>
  </si>
  <si>
    <t>DES:563V_E;FINANCE[VP POGGIO RUSCO</t>
  </si>
  <si>
    <t>DES:M834_E;FINANCE[MANUFACTURING UKRAINE</t>
  </si>
  <si>
    <t>DES:756U_E;FINANCE[HBU SHANGHAI</t>
  </si>
  <si>
    <t>DES:530K_E;FINANCE[CAR CHASSIS MSBU ST CYR</t>
  </si>
  <si>
    <t>DES:105A_E;FINANCE[HBU PD ADM. ITALY</t>
  </si>
  <si>
    <t>DES:X176_E;FINANCE[DIVISION ADJ. ASD</t>
  </si>
  <si>
    <t>DES:A343_E;FINANCE[00026-Indiana Precision</t>
  </si>
  <si>
    <t>DES:A325_E;FINANCE[00021-ITI Japan</t>
  </si>
  <si>
    <t>DES:A333_E;FINANCE[00030-Cooper - Germany</t>
  </si>
  <si>
    <t>DES:A350_E;FINANCE[00016-Bearings - China</t>
  </si>
  <si>
    <t>DES:A336_E;FINANCE[00LMX-Bearings - La Silla (Statutory)</t>
  </si>
  <si>
    <t>DES:A329_E;FINANCE[00KBV-Bearings - Kalos (BV)</t>
  </si>
  <si>
    <t>DES:A328_E;FINANCE[00035-Europa</t>
  </si>
  <si>
    <t>DES:A351_E;FINANCE[00052-Tech Products Corp.-Dayton</t>
  </si>
  <si>
    <t>DES:A334_E;FINANCE[00041-Ace Hahn</t>
  </si>
  <si>
    <t>DES:P708_E;FINANCE[XINGCHANG PEER XPZ1</t>
  </si>
  <si>
    <t>DES:G282_E;FINANCE[SGBC MANUFACTURING</t>
  </si>
  <si>
    <t>DES:J776_E;FINANCE[ACTUATION SYSTEM (PINGHU)</t>
  </si>
  <si>
    <t>DES:A792_E;FINANCE[LINEAR SYSTEMS (TAIPEI)</t>
  </si>
  <si>
    <t>DES:X177_E;FINANCE[AEROSPACE ELIM UNIT</t>
  </si>
  <si>
    <t>DES:539B_E;FINANCE[AEROSPACE LONS BEARINGS MU</t>
  </si>
  <si>
    <t>DES:618V_E;FINANCE[AEROSPACE COLEBROOK</t>
  </si>
  <si>
    <t>DES:S662_E;FINANCE[AERO MRO CHARLESTON</t>
  </si>
  <si>
    <t>DES:F672_E;FINANCE[CMC SAN DIEGO</t>
  </si>
  <si>
    <t>DES:X169_E;FINANCE[LUBRICATION SOLUTIONS ADJ.</t>
  </si>
  <si>
    <t>DES:W171_E;FINANCE[LBU REELCRAFT CHINA CHANGZHOU</t>
  </si>
  <si>
    <t>DES:W186_E;FINANCE[LBU INDIA BANGALORE</t>
  </si>
  <si>
    <t>DES:513W_E;FINANCE[LBU LUBSYS MUURAME</t>
  </si>
  <si>
    <t>DES:W666_E;FINANCE[LBU LUBSYS NAM HAMPTON MU</t>
  </si>
  <si>
    <t>DES:W117_E;FINANCE[LBU ROSARIO LAM</t>
  </si>
  <si>
    <t>DES:M951_E;FINANCE[MFG JUDENBURG</t>
  </si>
  <si>
    <t>DES:I729_E;FINANCE[IM SALES SINGAPORE</t>
  </si>
  <si>
    <t>DES:S521_E;FINANCE[IM SALES UK</t>
  </si>
  <si>
    <t>DES:504O_E;FINANCE[PSD GERMANY</t>
  </si>
  <si>
    <t>DES:568R_E;FINANCE[TBU VILLAR PEROSA</t>
  </si>
  <si>
    <t>DES:T568_E;FINANCE[T-UNIT MASSA (9729)</t>
  </si>
  <si>
    <t>DES:662S_E;FINANCE[SUPB CHARLESTON</t>
  </si>
  <si>
    <t>DES:M727_E;FINANCE[MOUNTED PRODUCTS INDIA (MPI)</t>
  </si>
  <si>
    <t>DES:759M_E;FINANCE[MEDIUM DALIAN</t>
  </si>
  <si>
    <t>DES:521S_E;FINANCE[SRB LUTON</t>
  </si>
  <si>
    <t>DES:551O_E;FINANCE[COMP SCHWEINFURT</t>
  </si>
  <si>
    <t>DES:551S_E;FINANCE[SHEET M &amp; T ROLLER</t>
  </si>
  <si>
    <t>DES:618D_E;FINANCE[DGBB FLOWERY BRANCH</t>
  </si>
  <si>
    <t>DES:X150_E;FINANCE[AUTOMOTIVE ADJUSTMENT</t>
  </si>
  <si>
    <t>DES:X17P_E;FINANCE[PTE ADJUSTMENT</t>
  </si>
  <si>
    <t>DES:530O_E;FINANCE[AS COMPONENTS ST.CYR</t>
  </si>
  <si>
    <t>DES:568D_E;FINANCE[DGBB BARI</t>
  </si>
  <si>
    <t>DES:727E_E;FINANCE[DGBB HARIDWAR</t>
  </si>
  <si>
    <t>DES:X168_E;FINANCE[SEALING SOLUTIONS ELIM</t>
  </si>
  <si>
    <t>DES:673H_E;FINANCE[MFG HOBART</t>
  </si>
  <si>
    <t>DES:588S_E;FINANCE[MFG KALOFER</t>
  </si>
  <si>
    <t>DES:M747_E;FINANCE[MFG WUHU</t>
  </si>
  <si>
    <t>DES:XAA6_E;FINANCE[VSM ELIM</t>
  </si>
  <si>
    <t>DES:AIN6_E;FINANCE[VSM SALES INDIA</t>
  </si>
  <si>
    <t>DES:446V_E;FINANCE[VP GÖTEBORG</t>
  </si>
  <si>
    <t>DES:XAA5_E;FINANCE[TRUCKS ELIM</t>
  </si>
  <si>
    <t>DES:104T_E;FINANCE[TRB LUECHOW (DEU)</t>
  </si>
  <si>
    <t>DES:XAA1_E;FINANCE[CAR CHASSIS ELIM</t>
  </si>
  <si>
    <t>DES:745U_E;FINANCE[SACC BUSAN (NEW)</t>
  </si>
  <si>
    <t>DES:568U_E;FINANCE[HBU AIRASCA</t>
  </si>
  <si>
    <t>DES:EMPLOPST;FINANCE[Empl. reg. prod. - staff</t>
  </si>
  <si>
    <t>DES:109X_E;FINANCE[FSM GOT</t>
  </si>
  <si>
    <t>DES:A342_E;FINANCE[00024-Tridan</t>
  </si>
  <si>
    <t>DES:A324_E;FINANCE[00015-ITI US</t>
  </si>
  <si>
    <t>DES:535L_E;FINANCE[SLEWING BRGS AVALLON</t>
  </si>
  <si>
    <t>DES:A316_E;FINANCE[0000B-Bearings - Division Office</t>
  </si>
  <si>
    <t>DES:A330_E;FINANCE[00LBV-Bearings - La Silla (BV)</t>
  </si>
  <si>
    <t>DES:A318_E;FINANCE[00KUS-Bearings - Kalos (US)</t>
  </si>
  <si>
    <t>DES:A356_E;FINANCE[00053-Fabreeka GB Inc.-UK</t>
  </si>
  <si>
    <t>DES:A348_E;FINANCE[00040-Ace China</t>
  </si>
  <si>
    <t>DES:A332_E;FINANCE[00029-Ace Germany</t>
  </si>
  <si>
    <t>DES:P706_E;FINANCE[CHANGSAN PEER CPZ1</t>
  </si>
  <si>
    <t>DES:X156_E;FINANCE[LINEAR &amp; ACTUATION TECHNOLOGY ELIM</t>
  </si>
  <si>
    <t>DES:618F_E;FINANCE[ACTUATION SYSTEM (ARMADA)</t>
  </si>
  <si>
    <t>DES:852O_E;FINANCE[LINEARSYST. GERMANY (OLD 852O)</t>
  </si>
  <si>
    <t>DES:673G_E;FINANCE[AEROSPACE SEALING SOLUTIONS MU</t>
  </si>
  <si>
    <t>DES:825C_E;FINANCE[AEROSPACE CLEVEDON MU</t>
  </si>
  <si>
    <t>DES:618M_E;FINANCE[AEROSPACE FALCONER MU</t>
  </si>
  <si>
    <t>DES:X167_E;FINANCE[STRATEGIC INDUSTRIES ADJUSTM.</t>
  </si>
  <si>
    <t>DES:S827_E;FINANCE[CMC LIVINGSTON</t>
  </si>
  <si>
    <t>DES:T574_E;FINANCE[MAPRO STOCK AT EDC</t>
  </si>
  <si>
    <t>DES:W169_E;FINANCE[LBU REELCRAFT NAM</t>
  </si>
  <si>
    <t>DES:W510_E;FINANCE[LBU LUBSYS FRANCE MU</t>
  </si>
  <si>
    <t>DES:W187_E;FINANCE[LBU LINCOLN VERWALTUNG</t>
  </si>
  <si>
    <t>DES:W172_E;FINANCE[LBU ALEMITE LLC</t>
  </si>
  <si>
    <t>DES:F729_E;FINANCE[POWER TRANSMISSION ASIA</t>
  </si>
  <si>
    <t>DES:685P_E;FINANCE[MFG SALT LAKE CITY (NEW)</t>
  </si>
  <si>
    <t>DES:833P_E;FINANCE[PILGRIM INTERNAT.</t>
  </si>
  <si>
    <t>DES:M734_E;FINANCE[CHINO</t>
  </si>
  <si>
    <t>DES:S105_E;FINANCE[IM SALES ITALY</t>
  </si>
  <si>
    <t>DES:835O_E;FINANCE[PSD FRANCE</t>
  </si>
  <si>
    <t>DES:530R_E;FINANCE[AXLE BOXES ST CYR</t>
  </si>
  <si>
    <t>DES:746R_E;FINANCE[TBU NANKOU</t>
  </si>
  <si>
    <t>DES:568P_E;FINANCE[SUPB VILLAR PEROSA</t>
  </si>
  <si>
    <t>DES:618O_E;FINANCE[MOUNTED PRODUCTS HANOVER</t>
  </si>
  <si>
    <t xml:space="preserve">DES:759I_E;FINANCE[LSB DALIAN </t>
  </si>
  <si>
    <t>DES:109G_E;FINANCE[GOTHENBURG FACTORY</t>
  </si>
  <si>
    <t>DES:551C_E;FINANCE[CRB SCHWEINFURT</t>
  </si>
  <si>
    <t>DES:551T_E;FINANCE[LSB &amp; TRB SCHWEINFURT</t>
  </si>
  <si>
    <t>DES:530D_E;FINANCE[DGBB ST. CYR</t>
  </si>
  <si>
    <t>DES:XX50_E;FINANCE[AUTOMOTIVE ADJUSTM. HISTORY</t>
  </si>
  <si>
    <t>DES:645T_E;FINANCE[TRB CAJAMAR</t>
  </si>
  <si>
    <t>DES:530H_E;FINANCE[PTE ST. CYR</t>
  </si>
  <si>
    <t>DES:735D_E;FINANCE[DGBB SHANGHAI</t>
  </si>
  <si>
    <t>DES:727Y_E;FINANCE[DGBB PUNE</t>
  </si>
  <si>
    <t>DES:T635_E;FINANCE[MFG GUADALAJARA STOCK US</t>
  </si>
  <si>
    <t>DES:673N_E;FINANCE[MFG FRANKLIN</t>
  </si>
  <si>
    <t>DES:560V_E;FINANCE[MFG VARESE</t>
  </si>
  <si>
    <t>DES:M752_E;FINANCE[MFG DAEGU</t>
  </si>
  <si>
    <t>DES:645V_E;FINANCE[VEHICLE PARTS BRAZIL</t>
  </si>
  <si>
    <t>DES:673V_E;FINANCE[VP HEBRON</t>
  </si>
  <si>
    <t>DES:T838_E;FINANCE[CC VP ST CYR (9592)</t>
  </si>
  <si>
    <t>DES:760U_E;FINANCE[MANUFACTURING JINAN</t>
  </si>
  <si>
    <t>DES:645C_E;FINANCE[ICS CAJAMAR</t>
  </si>
  <si>
    <t>DES:727U_E;FINANCE[PUNE HBU (IND)</t>
  </si>
  <si>
    <t>DES:645U_E;FINANCE[CAR CHASSIS CAJAMAR</t>
  </si>
  <si>
    <t>DES:546U_E;FINANCE[HBU TUDELA</t>
  </si>
  <si>
    <t>DES:EMPLOPDW;FINANCE[Empl. reg. prod. - direct workers</t>
  </si>
  <si>
    <t>DES:869O_E;FINANCE[AUSTRIA MEASURING</t>
  </si>
  <si>
    <t>DES:A341_E;FINANCE[00025-Canfield</t>
  </si>
  <si>
    <t>DES:A321_E;FINANCE[00014-Cooper - US</t>
  </si>
  <si>
    <t>DES:A312_E;FINANCE[00012-Bearings - Sumter 12</t>
  </si>
  <si>
    <t>DES:A319_E;FINANCE[00LUS-Bearings - La Silla (US)</t>
  </si>
  <si>
    <t>DES:A323_E;FINANCE[00006-La Grange</t>
  </si>
  <si>
    <t>DES:A354_E;FINANCE[00051-Fabreeka - Stoughton</t>
  </si>
  <si>
    <t>DES:A346_E;FINANCE[00J27-Ace Japan</t>
  </si>
  <si>
    <t>DES:A345_E;FINANCE[00027-Ace US</t>
  </si>
  <si>
    <t>DES:P725_E;FINANCE[PEER BEARING COMPANY USA, (PBC)</t>
  </si>
  <si>
    <t>DES:584M_E;FINANCE[ACTUATION SYSTEM (LIESTAL)</t>
  </si>
  <si>
    <t>DES:532T_E;FINANCE[BALL AND ROLLER SCREWS (CHAMBERY)</t>
  </si>
  <si>
    <t>DES:X55R_E;FINANCE[R&amp;D LINEAR ACTUATION TECH ADJ</t>
  </si>
  <si>
    <t>DES:539C_E;FINANCE[AEROSPACE LONS COMPOSITE MU</t>
  </si>
  <si>
    <t>DES:618H_E;FINANCE[VENTURE AERO BEARINGS</t>
  </si>
  <si>
    <t>DES:S545_E;FINANCE[AEROSPACE STONEHOUSE MU</t>
  </si>
  <si>
    <t>DES:X67R_E;FINANCE[R&amp;D ADJ SI</t>
  </si>
  <si>
    <t>DES:I429_E;FINANCE[CMC LULEA</t>
  </si>
  <si>
    <t>DES:R575_E;FINANCE[MAPRO NL (9848M)</t>
  </si>
  <si>
    <t>DES:W176_E;FINANCE[LBU CHANGSHU</t>
  </si>
  <si>
    <t>DES:W530_E;FINANCE[LBU LUBSYS FRANCE SU</t>
  </si>
  <si>
    <t>DES:W181_E;FINANCE[LBU CHODOV</t>
  </si>
  <si>
    <t>DES:W167_E;FINANCE[LBU LINCOLN ORSCO</t>
  </si>
  <si>
    <t>DES:M474_E;FINANCE[ESP SWE (NEW)</t>
  </si>
  <si>
    <t>DES:615M_E;FINANCE[MAGNETIC SYSTEMS (CALGARY)</t>
  </si>
  <si>
    <t>DES:436I_E;FINANCE[SKF COUPLING SYSTEMS</t>
  </si>
  <si>
    <t>DES:104A_E;FINANCE[SKF GMBH ADM GERMANY</t>
  </si>
  <si>
    <t>DES:530I_E;FINANCE[HYDROCAM MONTIGNY</t>
  </si>
  <si>
    <t>DES:530P_E;FINANCE[TRADED PRODUCTS MONTIGNY</t>
  </si>
  <si>
    <t>DES:793I_E;FINANCE[Y-UNITS PINGHU</t>
  </si>
  <si>
    <t>DES:587R_E;FINANCE[CTBU FAC RU</t>
  </si>
  <si>
    <t>DES:877S_E;FINANCE[SUPB TORINO (9105)</t>
  </si>
  <si>
    <t>DES:421O_E;FINANCE[ACC KATRINEHOLM</t>
  </si>
  <si>
    <t>DES:618E_E;FINANCE[HANOVER REMANUFACTURE</t>
  </si>
  <si>
    <t>DES:104S_E;FINANCE[SPECIAL SOLUTIONS BEARINGS &amp; TOOLS</t>
  </si>
  <si>
    <t>DES:551G_E;FINANCE[PROD. PB SCHWEINFURT</t>
  </si>
  <si>
    <t>DES:743D_E;FINANCE[DGBB NILAI</t>
  </si>
  <si>
    <t>DES:111D_E;FINANCE[SENSOR. BRGS ST.CYR</t>
  </si>
  <si>
    <t>DES:648D_E;FINANCE[DGBB TORTUGUITAS</t>
  </si>
  <si>
    <t>DES:588D_E;FINANCE[DGBB BULGARIA</t>
  </si>
  <si>
    <t>DES:748D_E;FINANCE[DGBB JAKARTA</t>
  </si>
  <si>
    <t>DES:727D_E;FINANCE[DGBB BANGALORE</t>
  </si>
  <si>
    <t>DES:635B_E;FINANCE[MFG GUADALAJARA</t>
  </si>
  <si>
    <t>DES:673B_E;FINANCE[MFG ELGIN COMPONENTS</t>
  </si>
  <si>
    <t>DES:560B_E;FINANCE[MFG VILLANOVA</t>
  </si>
  <si>
    <t>DES:M722_E;FINANCE[MFG MYSORE</t>
  </si>
  <si>
    <t>DES:729V_E;FINANCE[VP SINGAPORE</t>
  </si>
  <si>
    <t>DES:T563_E;FINANCE[VP PGR STOCK IN EDC</t>
  </si>
  <si>
    <t>DES:838V_E;FINANCE[VP ST CYR</t>
  </si>
  <si>
    <t>DES:727T_E;FINANCE[TRB PUNE (IND)</t>
  </si>
  <si>
    <t>DES:588F_E;FINANCE[F &amp; R KARNARE FACTORY</t>
  </si>
  <si>
    <t>DES:756H_E;FINANCE[HBU SHANGHAI 2</t>
  </si>
  <si>
    <t>DES:115P_E;FINANCE[AUTOMOTIVE PUEBLA</t>
  </si>
  <si>
    <t>DES:V105_E;FINANCE[ACTUATION SYSTEM (DBW)</t>
  </si>
  <si>
    <t>DES:YTD;FINANCE[YTD</t>
  </si>
  <si>
    <t>APD:FINANCE[Financial Application</t>
  </si>
  <si>
    <t>DES:ACTUAL;FINANCE[Actual</t>
  </si>
  <si>
    <t>DES:194Z_C;FINANCE[TOTAL SKF GROUP</t>
  </si>
  <si>
    <t>DES:INP_INTERCO;FINANCE[All intercompanies</t>
  </si>
  <si>
    <t>DES:ERPFNETI;FINANCE[Net income</t>
  </si>
  <si>
    <t>DES:PRODMINC;FINANCE[Income from production</t>
  </si>
  <si>
    <t>DES:TOTALGROUP;FINANCE[Total Group</t>
  </si>
  <si>
    <t>DES:SEK;FINANCE[Swedish kronor</t>
  </si>
  <si>
    <t>DES:F_TOT;FINANCE[Account total</t>
  </si>
  <si>
    <t>PRO:FINANCE;T729_E;HEAD_OF_UNIT[LIM WEE BENG</t>
  </si>
  <si>
    <t>PRO:FINANCE;T729_E;ENT_TYPE[STOCK</t>
  </si>
  <si>
    <t>PRO:FINANCE;P776_E;HEAD_OF_UNIT[GRAHAM TOMLIN</t>
  </si>
  <si>
    <t>PRO:FINANCE;P776_E;ENT_TYPE[MFG</t>
  </si>
  <si>
    <t>PRO:FINANCE;XIM1_E;HEAD_OF_UNIT[</t>
  </si>
  <si>
    <t>PRO:FINANCE;XIM1_E;ENT_TYPE[ELIM</t>
  </si>
  <si>
    <t xml:space="preserve">PRO:FINANCE;S109_E;HEAD_OF_UNIT[HENRIC WIDEN                  </t>
  </si>
  <si>
    <t>PRO:FINANCE;S109_E;ENT_TYPE[SALES</t>
  </si>
  <si>
    <t>PRO:FINANCE;T729_E;COUNTRY[BELGIUM</t>
  </si>
  <si>
    <t>PRO:FINANCE;T729_E;DIVISION[V</t>
  </si>
  <si>
    <t>PRO:FINANCE;P776_E;DIVISION[I</t>
  </si>
  <si>
    <t>PRO:FINANCE;776I_E;DIVISION[I</t>
  </si>
  <si>
    <t>PRO:FINANCE;P776_E;COUNTRY[CHINA</t>
  </si>
  <si>
    <t>PRO:FINANCE;776I_E;HEAD_OF_UNIT[UGO MORETTI</t>
  </si>
  <si>
    <t>PRO:FINANCE;776I_E;ENT_TYPE[MFG</t>
  </si>
  <si>
    <t>PRO:FINANCE;XIM1_E;DIVISION[I</t>
  </si>
  <si>
    <t>PRO:FINANCE;S109_E;COUNTRY[SWEDEN</t>
  </si>
  <si>
    <t>PRO:FINANCE;W108_E;COUNTRY[NETHERLANDS</t>
  </si>
  <si>
    <t>PRO:FINANCE;750S_E;COUNTRY[CHINA</t>
  </si>
  <si>
    <t>PRO:FINANCE;X135_E;DIVISION[I</t>
  </si>
  <si>
    <t>PRO:FINANCE;XX67_E;DIVISION[I</t>
  </si>
  <si>
    <t>PRO:FINANCE;X189_E;DIVISION[I</t>
  </si>
  <si>
    <t>PRO:FINANCE;A793_E;DIVISION[O</t>
  </si>
  <si>
    <t>PRO:FINANCE;110M_E;COUNTRY[SWEDEN</t>
  </si>
  <si>
    <t>PRO:FINANCE;P732_E;COUNTRY[CHINA</t>
  </si>
  <si>
    <t>PRO:FINANCE;776I_E;COUNTRY[CHINA</t>
  </si>
  <si>
    <t>PRO:FINANCE;W506_E;DIVISION[I</t>
  </si>
  <si>
    <t xml:space="preserve">PRO:FINANCE;X135_E;HEAD_OF_UNIT[KENT VIITANEN </t>
  </si>
  <si>
    <t>PRO:FINANCE;X135_E;ENT_TYPE[ELIM</t>
  </si>
  <si>
    <t>PRO:FINANCE;XX67_E;HEAD_OF_UNIT[</t>
  </si>
  <si>
    <t>PRO:FINANCE;XX67_E;ENT_TYPE[ELIM</t>
  </si>
  <si>
    <t xml:space="preserve">PRO:FINANCE;X189_E;HEAD_OF_UNIT[ </t>
  </si>
  <si>
    <t>PRO:FINANCE;X189_E;ENT_TYPE[ELIM</t>
  </si>
  <si>
    <t>PRO:FINANCE;A793_E;HEAD_OF_UNIT[GRAHAM TOMLIN</t>
  </si>
  <si>
    <t>PRO:FINANCE;A793_E;ENT_TYPE[COMB</t>
  </si>
  <si>
    <t>PRO:FINANCE;XIM1_E;COUNTRY[</t>
  </si>
  <si>
    <t>PRO:FINANCE;S109_E;DIVISION[I</t>
  </si>
  <si>
    <t>PRO:FINANCE;W506_E;ENT_TYPE[COMB</t>
  </si>
  <si>
    <t>PRO:FINANCE;W108_E;ENT_TYPE[SALES</t>
  </si>
  <si>
    <t>PRO:FINANCE;750S_E;ENT_TYPE[COMB</t>
  </si>
  <si>
    <t>PRO:FINANCE;110M_E;ENT_TYPE[MFG</t>
  </si>
  <si>
    <t>PRO:FINANCE;P732_E;ENT_TYPE[OTHER</t>
  </si>
  <si>
    <t>PRO:FINANCE;A320_E;COUNTRY[USA</t>
  </si>
  <si>
    <t>PRO:FINANCE;W506_E;HEAD_OF_UNIT[VOLKER PIESCHEL</t>
  </si>
  <si>
    <t xml:space="preserve">PRO:FINANCE;W108_E;HEAD_OF_UNIT[FRANK WEGDAM </t>
  </si>
  <si>
    <t>PRO:FINANCE;750S_E;HEAD_OF_UNIT[KAM DICK KEE</t>
  </si>
  <si>
    <t>PRO:FINANCE;110M_E;HEAD_OF_UNIT[PATRIC ELWEROTH</t>
  </si>
  <si>
    <t>PRO:FINANCE;P732_E;HEAD_OF_UNIT[RICK BALMER</t>
  </si>
  <si>
    <t>PRO:FINANCE;W506_E;COUNTRY[GERMANY</t>
  </si>
  <si>
    <t>PRO:FINANCE;X135_E;COUNTRY[CHINA</t>
  </si>
  <si>
    <t>PRO:FINANCE;XX67_E;COUNTRY[</t>
  </si>
  <si>
    <t>PRO:FINANCE;X189_E;COUNTRY[</t>
  </si>
  <si>
    <t>PRO:FINANCE;A793_E;COUNTRY[CHINA</t>
  </si>
  <si>
    <t>PRO:FINANCE;A320_E;DIVISION[O</t>
  </si>
  <si>
    <t>PRO:FINANCE;A320_E;HEAD_OF_UNIT[SCOTT DEISHER</t>
  </si>
  <si>
    <t>PRO:FINANCE;A320_E;ENT_TYPE[COMB</t>
  </si>
  <si>
    <t>PRO:FINANCE;W108_E;DIVISION[I</t>
  </si>
  <si>
    <t>PRO:FINANCE;750S_E;DIVISION[I</t>
  </si>
  <si>
    <t>PRO:FINANCE;110M_E;DIVISION[O</t>
  </si>
  <si>
    <t>PRO:FINANCE;P732_E;DIVISION[O</t>
  </si>
  <si>
    <t>CVW:FINANCE;TIME[2014.DEC</t>
  </si>
  <si>
    <t>DES:P732_E;FINANCE[XCSC</t>
  </si>
  <si>
    <t>DES:110M_E;FINANCE[SYSTEMHOUSE HELSINGBORG</t>
  </si>
  <si>
    <t>DES:W108_E;FINANCE[LBU LUBSYS NETHERLANDS</t>
  </si>
  <si>
    <t>DES:XIM1_E;FINANCE[IM MANUFACTURING ADJ</t>
  </si>
  <si>
    <t>DES:X189_E;FINANCE[BA ADJUSTM. RSS</t>
  </si>
  <si>
    <t>DES:X135_E;FINANCE[SRB WAZHOU ELIM</t>
  </si>
  <si>
    <t>DES:776I_E;FINANCE[Y-UNITS PINGHU (OLD)</t>
  </si>
  <si>
    <t>DES:750S_E;FINANCE[SRB WAZHOU</t>
  </si>
  <si>
    <t>DES:S109_E;FINANCE[IM SALES SWEDEN</t>
  </si>
  <si>
    <t>DES:P776_E;FINANCE[SUPB PINGHU (OLD)</t>
  </si>
  <si>
    <t>DES:T729_E;FINANCE[CC VP SINGAPORE</t>
  </si>
  <si>
    <t>DES:A320_E;FINANCE[00003-Bearings - Avon</t>
  </si>
  <si>
    <t>DES:A793_E;FINANCE[LINEAR SYSTEMS (PINGHU)</t>
  </si>
  <si>
    <t>DES:XX67_E;FINANCE[STRATEGIC INDUSTRIES ADJUSTM. HISTORY</t>
  </si>
  <si>
    <t>DES:W506_E;FINANCE[LBU LUBSYS GERMANY</t>
  </si>
  <si>
    <t>DES:2014.DEC;FINANCE[2014 DEC</t>
  </si>
  <si>
    <t>Airasca</t>
  </si>
  <si>
    <t>Shanghai</t>
  </si>
  <si>
    <t>Bearing/units</t>
  </si>
  <si>
    <t>Hanover</t>
  </si>
  <si>
    <t>Pune</t>
  </si>
  <si>
    <t>Pinghu</t>
  </si>
  <si>
    <t>St. Cyr</t>
  </si>
  <si>
    <t>Hamburg</t>
  </si>
  <si>
    <t>Bearings/Units</t>
  </si>
  <si>
    <t>Hofors</t>
  </si>
  <si>
    <t>Baltimore</t>
  </si>
  <si>
    <t>Xinchang</t>
  </si>
  <si>
    <t>Bearings/units</t>
  </si>
  <si>
    <t>Avon</t>
  </si>
  <si>
    <t>Include</t>
  </si>
  <si>
    <t>ITALY</t>
  </si>
  <si>
    <t>SPAIN</t>
  </si>
  <si>
    <t>Tudela</t>
  </si>
  <si>
    <t>KOREA</t>
  </si>
  <si>
    <t>Busan</t>
  </si>
  <si>
    <t>CHINA</t>
  </si>
  <si>
    <t>MEXICO</t>
  </si>
  <si>
    <t>Puebla</t>
  </si>
  <si>
    <t>BRAZIL</t>
  </si>
  <si>
    <t>Cajamar</t>
  </si>
  <si>
    <t>FRANCE</t>
  </si>
  <si>
    <t>GERMANY</t>
  </si>
  <si>
    <t>Mühlheim</t>
  </si>
  <si>
    <t>Jinan</t>
  </si>
  <si>
    <t>UKRAINE</t>
  </si>
  <si>
    <t>Lutsk</t>
  </si>
  <si>
    <t>Luechow</t>
  </si>
  <si>
    <t>INDIA</t>
  </si>
  <si>
    <t>BULGARIA</t>
  </si>
  <si>
    <t>Karnare</t>
  </si>
  <si>
    <t>Bari</t>
  </si>
  <si>
    <t>Cassino</t>
  </si>
  <si>
    <t>Sopot</t>
  </si>
  <si>
    <t>ARGENTINA</t>
  </si>
  <si>
    <t>Tortuguitas</t>
  </si>
  <si>
    <t>Bangalore</t>
  </si>
  <si>
    <t>Haridwar</t>
  </si>
  <si>
    <t>INDONESIA</t>
  </si>
  <si>
    <t>Jakarta</t>
  </si>
  <si>
    <t>Bearings/Units (VSM)</t>
  </si>
  <si>
    <t>SWEDEN</t>
  </si>
  <si>
    <t>Gothenburg</t>
  </si>
  <si>
    <t>USA</t>
  </si>
  <si>
    <t>Elgin</t>
  </si>
  <si>
    <t>Seals</t>
  </si>
  <si>
    <t>Daegu</t>
  </si>
  <si>
    <t>Wuhu</t>
  </si>
  <si>
    <t>Leverkusen</t>
  </si>
  <si>
    <t>Villanova</t>
  </si>
  <si>
    <t>Varese</t>
  </si>
  <si>
    <t>Kalofer</t>
  </si>
  <si>
    <t>Seneca</t>
  </si>
  <si>
    <t>Guadalajara</t>
  </si>
  <si>
    <t>Flowery Branch</t>
  </si>
  <si>
    <t>MALAYSIA</t>
  </si>
  <si>
    <t>Nilai</t>
  </si>
  <si>
    <t>Schweinfurt</t>
  </si>
  <si>
    <t>AUSTRIA</t>
  </si>
  <si>
    <t>Steyr</t>
  </si>
  <si>
    <t>POLAND</t>
  </si>
  <si>
    <t>Poznan</t>
  </si>
  <si>
    <t>Services</t>
  </si>
  <si>
    <t>UNITED KINGDOM</t>
  </si>
  <si>
    <t>Luton</t>
  </si>
  <si>
    <t>Dalian</t>
  </si>
  <si>
    <t>Ahmedabad</t>
  </si>
  <si>
    <t>Katrineholm</t>
  </si>
  <si>
    <t>Torino</t>
  </si>
  <si>
    <t>Villar Perosa</t>
  </si>
  <si>
    <t>RUSSIAN FEDERATION</t>
  </si>
  <si>
    <t>Tver</t>
  </si>
  <si>
    <t>Nankou</t>
  </si>
  <si>
    <t>Massa</t>
  </si>
  <si>
    <t>Vernon</t>
  </si>
  <si>
    <t>Salt Lake City</t>
  </si>
  <si>
    <t>Judenburg</t>
  </si>
  <si>
    <t>Lubrication systems</t>
  </si>
  <si>
    <t>St. Louis</t>
  </si>
  <si>
    <t>Johnson City</t>
  </si>
  <si>
    <t>Walldorf</t>
  </si>
  <si>
    <t>Chodov</t>
  </si>
  <si>
    <t>FINLAND</t>
  </si>
  <si>
    <t>Muurame</t>
  </si>
  <si>
    <t>Changshu</t>
  </si>
  <si>
    <t>Columbia City</t>
  </si>
  <si>
    <t>Valenciennes</t>
  </si>
  <si>
    <t>Stonehouse</t>
  </si>
  <si>
    <t>Falconer</t>
  </si>
  <si>
    <t>Charleston</t>
  </si>
  <si>
    <t>Clevedon</t>
  </si>
  <si>
    <t>Lons-le-Saunier</t>
  </si>
  <si>
    <t>Meckesheim</t>
  </si>
  <si>
    <t>Mechatronics</t>
  </si>
  <si>
    <t>TAIWAN</t>
  </si>
  <si>
    <t>Taipei</t>
  </si>
  <si>
    <t>Armada</t>
  </si>
  <si>
    <t>Chambery</t>
  </si>
  <si>
    <t>SWITZERLAND</t>
  </si>
  <si>
    <t>Liestal</t>
  </si>
  <si>
    <t>Ningbo</t>
  </si>
  <si>
    <t>Changsan</t>
  </si>
  <si>
    <t>Xingchang</t>
  </si>
  <si>
    <t>Kalos</t>
  </si>
  <si>
    <t>La Silla</t>
  </si>
  <si>
    <t>Muskegon</t>
  </si>
  <si>
    <t xml:space="preserve"> Sumter</t>
  </si>
  <si>
    <t>Avallon</t>
  </si>
  <si>
    <t>Kings Lynn</t>
  </si>
  <si>
    <t>Automotive &amp; Aero</t>
  </si>
  <si>
    <t>Colebrook</t>
  </si>
  <si>
    <t>CZECHIA</t>
  </si>
  <si>
    <t>Argentina</t>
  </si>
  <si>
    <t>Buenos Aires</t>
  </si>
  <si>
    <t xml:space="preserve">Australia </t>
  </si>
  <si>
    <t>Perth</t>
  </si>
  <si>
    <t xml:space="preserve">Brazil </t>
  </si>
  <si>
    <t xml:space="preserve">Colombia / </t>
  </si>
  <si>
    <t>Bogota</t>
  </si>
  <si>
    <t>China</t>
  </si>
  <si>
    <t>France</t>
  </si>
  <si>
    <t>Saint Cyr</t>
  </si>
  <si>
    <t>Germany</t>
  </si>
  <si>
    <t>India</t>
  </si>
  <si>
    <t>Manesar</t>
  </si>
  <si>
    <t>Jamshedphur</t>
  </si>
  <si>
    <t>Italy</t>
  </si>
  <si>
    <t>Mexico</t>
  </si>
  <si>
    <t>Monterrey</t>
  </si>
  <si>
    <t>The Netherlands</t>
  </si>
  <si>
    <t>Ridderkerk</t>
  </si>
  <si>
    <t>Nieuwegein</t>
  </si>
  <si>
    <t>Poland</t>
  </si>
  <si>
    <t>Katowiche</t>
  </si>
  <si>
    <t>Romania</t>
  </si>
  <si>
    <t>Bucharest</t>
  </si>
  <si>
    <t>Russia</t>
  </si>
  <si>
    <t>Moscow</t>
  </si>
  <si>
    <t>South Africa</t>
  </si>
  <si>
    <t>Johannesburg</t>
  </si>
  <si>
    <t>Spain</t>
  </si>
  <si>
    <t>Madrid</t>
  </si>
  <si>
    <t>Sweden</t>
  </si>
  <si>
    <t>Kiruna</t>
  </si>
  <si>
    <t>Taiwan</t>
  </si>
  <si>
    <t>Taichung</t>
  </si>
  <si>
    <t>Turkey</t>
  </si>
  <si>
    <t>Istanbul</t>
  </si>
  <si>
    <t>UK</t>
  </si>
  <si>
    <t>United Arab Emirates</t>
  </si>
  <si>
    <t>Abu Dhabi</t>
  </si>
  <si>
    <t>Cleveland</t>
  </si>
  <si>
    <t>Houston</t>
  </si>
  <si>
    <t>Birmingham</t>
  </si>
  <si>
    <t xml:space="preserve">SKF Solution Factories -  January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</si>
</sst>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0" fillId="2" borderId="0" xfId="0" applyFill="1"/>
    <xf numFmtId="0" fontId="1" fillId="2" borderId="0" xfId="0" applyFont="1" applyFill="1"/>
    <xf numFmtId="49" fontId="0" fillId="3" borderId="0" xfId="0" applyNumberFormat="1" applyFill="1"/>
    <xf numFmtId="49" fontId="0" fillId="2" borderId="0" xfId="0" applyNumberFormat="1" applyFill="1"/>
    <xf numFmtId="0" fontId="0" fillId="4" borderId="0" xfId="0" applyFill="1"/>
    <xf numFmtId="49" fontId="0" fillId="2" borderId="1" xfId="0" applyNumberFormat="1" applyFill="1" applyBorder="1"/>
    <xf numFmtId="3" fontId="0" fillId="2" borderId="1" xfId="0" applyNumberFormat="1" applyFill="1" applyBorder="1"/>
    <xf numFmtId="0" fontId="0" fillId="2" borderId="1" xfId="0" applyFill="1" applyBorder="1"/>
    <xf numFmtId="49" fontId="3" fillId="2" borderId="0" xfId="0" applyNumberFormat="1" applyFont="1" applyFill="1"/>
    <xf numFmtId="0" fontId="0" fillId="5" borderId="0" xfId="0" applyFill="1"/>
    <xf numFmtId="0" fontId="1" fillId="5" borderId="0" xfId="0" applyFont="1" applyFill="1"/>
    <xf numFmtId="0" fontId="4" fillId="0" borderId="0" xfId="1"/>
    <xf numFmtId="0" fontId="0" fillId="0" borderId="0" xfId="0" applyBorder="1"/>
    <xf numFmtId="0" fontId="5" fillId="0" borderId="0" xfId="0" applyFont="1" applyBorder="1"/>
    <xf numFmtId="0" fontId="1" fillId="0" borderId="0" xfId="0" applyFont="1"/>
    <xf numFmtId="0" fontId="6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ll%20units%20new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91-Automotive%20units%20-%20loc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2">
          <cell r="B2" t="str">
            <v>105A_E</v>
          </cell>
          <cell r="C2" t="str">
            <v>HBU PD ADM. ITALY</v>
          </cell>
          <cell r="D2" t="str">
            <v>ITALY</v>
          </cell>
          <cell r="E2" t="str">
            <v>9105</v>
          </cell>
          <cell r="F2" t="str">
            <v>V</v>
          </cell>
          <cell r="G2" t="str">
            <v>Automotive</v>
          </cell>
        </row>
        <row r="3">
          <cell r="B3" t="str">
            <v>546A_E</v>
          </cell>
          <cell r="C3" t="str">
            <v>ADM SKF SPAIN</v>
          </cell>
          <cell r="D3" t="str">
            <v>SPAIN</v>
          </cell>
          <cell r="E3">
            <v>9546</v>
          </cell>
          <cell r="F3" t="str">
            <v>V</v>
          </cell>
          <cell r="G3" t="str">
            <v>Automotive</v>
          </cell>
        </row>
        <row r="4">
          <cell r="B4" t="str">
            <v>551A_E</v>
          </cell>
          <cell r="C4" t="str">
            <v>ADMINISTRATION TRUCK</v>
          </cell>
          <cell r="D4" t="str">
            <v>GERMANY</v>
          </cell>
          <cell r="E4" t="str">
            <v>9104</v>
          </cell>
          <cell r="F4" t="str">
            <v>V</v>
          </cell>
          <cell r="G4" t="str">
            <v>Automotive</v>
          </cell>
        </row>
        <row r="5">
          <cell r="B5" t="str">
            <v>568A_E</v>
          </cell>
          <cell r="C5" t="str">
            <v>DGBB ADM. ITALY</v>
          </cell>
          <cell r="D5" t="str">
            <v>ITALY</v>
          </cell>
          <cell r="E5" t="str">
            <v>9105</v>
          </cell>
          <cell r="F5" t="str">
            <v>V</v>
          </cell>
          <cell r="G5" t="str">
            <v>Automotive</v>
          </cell>
        </row>
        <row r="6">
          <cell r="B6" t="str">
            <v>631A_E</v>
          </cell>
          <cell r="C6" t="str">
            <v>ADM SKF MEXICO</v>
          </cell>
          <cell r="D6" t="str">
            <v>MEXICO</v>
          </cell>
          <cell r="E6">
            <v>9631</v>
          </cell>
          <cell r="F6" t="str">
            <v>V</v>
          </cell>
          <cell r="G6" t="str">
            <v>Automotive</v>
          </cell>
        </row>
        <row r="7">
          <cell r="B7" t="str">
            <v>645A_E</v>
          </cell>
          <cell r="C7" t="str">
            <v>BRAZIL ADM MFG OLD</v>
          </cell>
          <cell r="D7" t="str">
            <v>BRAZIL</v>
          </cell>
          <cell r="E7" t="str">
            <v>9645</v>
          </cell>
          <cell r="F7" t="str">
            <v>V</v>
          </cell>
          <cell r="G7" t="str">
            <v>Automotive</v>
          </cell>
        </row>
        <row r="8">
          <cell r="B8" t="str">
            <v>A103_E</v>
          </cell>
          <cell r="C8" t="str">
            <v>PT/ST ADM. FRANCE</v>
          </cell>
          <cell r="D8" t="str">
            <v>FRANCE</v>
          </cell>
          <cell r="E8" t="str">
            <v>9530</v>
          </cell>
          <cell r="F8" t="str">
            <v>V</v>
          </cell>
          <cell r="G8" t="str">
            <v>Automotive</v>
          </cell>
        </row>
        <row r="9">
          <cell r="B9" t="str">
            <v>A645_E</v>
          </cell>
          <cell r="C9" t="str">
            <v>BRAZIL ADM MFG</v>
          </cell>
          <cell r="D9" t="str">
            <v>BRAZIL</v>
          </cell>
          <cell r="E9" t="str">
            <v>9645</v>
          </cell>
          <cell r="F9" t="str">
            <v>V</v>
          </cell>
          <cell r="G9" t="str">
            <v>Automotive</v>
          </cell>
        </row>
        <row r="10">
          <cell r="B10" t="str">
            <v>588F_E</v>
          </cell>
          <cell r="C10" t="str">
            <v>F &amp; R KARNARE FACTORY</v>
          </cell>
          <cell r="D10" t="str">
            <v>BULGARIA</v>
          </cell>
          <cell r="E10" t="str">
            <v>9588</v>
          </cell>
          <cell r="F10" t="str">
            <v>V</v>
          </cell>
          <cell r="G10" t="str">
            <v>Automotive</v>
          </cell>
        </row>
        <row r="11">
          <cell r="B11" t="str">
            <v>596O_E</v>
          </cell>
          <cell r="C11" t="str">
            <v>RINGS IN O.M.V.P.</v>
          </cell>
          <cell r="D11" t="str">
            <v>ITALY</v>
          </cell>
          <cell r="E11" t="str">
            <v>9596</v>
          </cell>
          <cell r="F11" t="str">
            <v>V</v>
          </cell>
          <cell r="G11" t="str">
            <v>Automotive</v>
          </cell>
        </row>
        <row r="12">
          <cell r="B12" t="str">
            <v>648D_E</v>
          </cell>
          <cell r="C12" t="str">
            <v>DGBB TORTUGUITAS</v>
          </cell>
          <cell r="D12" t="str">
            <v>ARGENTINA</v>
          </cell>
          <cell r="E12" t="str">
            <v>9117</v>
          </cell>
          <cell r="F12" t="str">
            <v>V</v>
          </cell>
          <cell r="G12" t="str">
            <v>Automotive</v>
          </cell>
        </row>
        <row r="13">
          <cell r="B13" t="str">
            <v>727O_E</v>
          </cell>
          <cell r="C13" t="str">
            <v>TEXTILE INDIA</v>
          </cell>
          <cell r="D13" t="str">
            <v>INDIA</v>
          </cell>
          <cell r="E13" t="str">
            <v>9727</v>
          </cell>
          <cell r="F13" t="str">
            <v>V</v>
          </cell>
          <cell r="G13" t="str">
            <v>Automotive</v>
          </cell>
        </row>
        <row r="14">
          <cell r="B14" t="str">
            <v>AIN6_E</v>
          </cell>
          <cell r="C14" t="str">
            <v>VSM INDIA</v>
          </cell>
          <cell r="D14" t="str">
            <v>INDIA</v>
          </cell>
          <cell r="E14" t="str">
            <v>9727</v>
          </cell>
          <cell r="F14" t="str">
            <v>V</v>
          </cell>
          <cell r="G14" t="str">
            <v>Automotive</v>
          </cell>
        </row>
        <row r="15">
          <cell r="B15" t="str">
            <v>E111_E</v>
          </cell>
          <cell r="C15" t="str">
            <v>PTE SALES FRANCE</v>
          </cell>
          <cell r="D15" t="str">
            <v>FRANCE</v>
          </cell>
          <cell r="E15" t="str">
            <v>9530</v>
          </cell>
          <cell r="F15" t="str">
            <v>V</v>
          </cell>
          <cell r="G15" t="str">
            <v>Automotive</v>
          </cell>
        </row>
        <row r="16">
          <cell r="B16" t="str">
            <v>M951_E</v>
          </cell>
          <cell r="C16" t="str">
            <v>ECO MFG JUDENBURG</v>
          </cell>
          <cell r="D16" t="str">
            <v>AUSTRIA</v>
          </cell>
          <cell r="E16" t="str">
            <v>9951</v>
          </cell>
          <cell r="F16" t="str">
            <v>V</v>
          </cell>
          <cell r="G16" t="str">
            <v>Automotive</v>
          </cell>
        </row>
        <row r="17">
          <cell r="B17" t="str">
            <v>ABE6_L</v>
          </cell>
          <cell r="C17" t="str">
            <v>VSM BENELUX</v>
          </cell>
          <cell r="D17" t="str">
            <v>BELGIUM</v>
          </cell>
          <cell r="E17">
            <v>9536</v>
          </cell>
          <cell r="F17" t="str">
            <v>V</v>
          </cell>
          <cell r="G17" t="str">
            <v>Automotive</v>
          </cell>
        </row>
        <row r="18">
          <cell r="B18" t="str">
            <v>408V_E</v>
          </cell>
          <cell r="C18" t="str">
            <v>GHQ - AUTOMOTIVE DIV</v>
          </cell>
          <cell r="D18" t="str">
            <v>SWEDEN</v>
          </cell>
          <cell r="E18" t="str">
            <v>9408</v>
          </cell>
          <cell r="F18" t="str">
            <v>V</v>
          </cell>
          <cell r="G18" t="str">
            <v>Automotive</v>
          </cell>
        </row>
        <row r="19">
          <cell r="B19" t="str">
            <v>418V_E</v>
          </cell>
          <cell r="C19" t="str">
            <v>HEDGE ACC. - AD</v>
          </cell>
          <cell r="D19" t="str">
            <v>SWEDEN</v>
          </cell>
          <cell r="E19" t="str">
            <v>9418</v>
          </cell>
          <cell r="F19" t="str">
            <v>V</v>
          </cell>
          <cell r="G19" t="str">
            <v>Automotive</v>
          </cell>
        </row>
        <row r="20">
          <cell r="B20" t="str">
            <v>V466_E</v>
          </cell>
          <cell r="C20" t="str">
            <v>IT - AUTOMOTIVE DIV</v>
          </cell>
          <cell r="D20" t="str">
            <v>SWEDEN</v>
          </cell>
          <cell r="E20" t="str">
            <v>9109</v>
          </cell>
          <cell r="F20" t="str">
            <v>V</v>
          </cell>
          <cell r="G20" t="str">
            <v>Automotive</v>
          </cell>
        </row>
        <row r="21">
          <cell r="B21" t="str">
            <v>104T_E</v>
          </cell>
          <cell r="C21" t="str">
            <v>TRB LUECHOW (DEU)</v>
          </cell>
          <cell r="D21" t="str">
            <v>GERMANY</v>
          </cell>
          <cell r="E21" t="str">
            <v>9104</v>
          </cell>
          <cell r="F21" t="str">
            <v>V</v>
          </cell>
          <cell r="G21" t="str">
            <v>Automotive</v>
          </cell>
        </row>
        <row r="22">
          <cell r="B22" t="str">
            <v>104Y_E</v>
          </cell>
          <cell r="C22" t="str">
            <v>FORGINGS LUECHOW</v>
          </cell>
          <cell r="D22" t="str">
            <v>GERMANY</v>
          </cell>
          <cell r="E22" t="str">
            <v>9104</v>
          </cell>
          <cell r="F22" t="str">
            <v>V</v>
          </cell>
          <cell r="G22" t="str">
            <v>Automotive</v>
          </cell>
        </row>
        <row r="23">
          <cell r="B23" t="str">
            <v>115P_E</v>
          </cell>
          <cell r="C23" t="str">
            <v>AD PUEBLA</v>
          </cell>
          <cell r="D23" t="str">
            <v>MEXICO</v>
          </cell>
          <cell r="E23" t="str">
            <v>9631</v>
          </cell>
          <cell r="F23" t="str">
            <v>V</v>
          </cell>
          <cell r="G23" t="str">
            <v>Automotive</v>
          </cell>
        </row>
        <row r="24">
          <cell r="B24" t="str">
            <v>115U_E</v>
          </cell>
          <cell r="C24" t="str">
            <v>HBU AIKEN</v>
          </cell>
          <cell r="D24" t="str">
            <v>UNITED STATES</v>
          </cell>
          <cell r="E24" t="str">
            <v>9618</v>
          </cell>
          <cell r="F24" t="str">
            <v>V</v>
          </cell>
          <cell r="G24" t="str">
            <v>Automotive</v>
          </cell>
        </row>
        <row r="25">
          <cell r="B25" t="str">
            <v>446V_E</v>
          </cell>
          <cell r="C25" t="str">
            <v>SWEDEN VEH. PARTS</v>
          </cell>
          <cell r="D25" t="str">
            <v>SWEDEN</v>
          </cell>
          <cell r="E25" t="str">
            <v>9109</v>
          </cell>
          <cell r="F25" t="str">
            <v>V</v>
          </cell>
          <cell r="G25" t="str">
            <v>Automotive</v>
          </cell>
        </row>
        <row r="26">
          <cell r="B26" t="str">
            <v>530E_E</v>
          </cell>
          <cell r="C26" t="str">
            <v>DGBB FONTENAY</v>
          </cell>
          <cell r="D26" t="str">
            <v>FRANCE</v>
          </cell>
          <cell r="E26" t="str">
            <v>9530</v>
          </cell>
          <cell r="F26" t="str">
            <v>V</v>
          </cell>
          <cell r="G26" t="str">
            <v>Automotive</v>
          </cell>
        </row>
        <row r="27">
          <cell r="B27" t="str">
            <v>530F_E</v>
          </cell>
          <cell r="C27" t="str">
            <v>DGBB RPB FRANCE</v>
          </cell>
          <cell r="D27" t="str">
            <v>FRANCE</v>
          </cell>
          <cell r="E27">
            <v>9530</v>
          </cell>
          <cell r="F27" t="str">
            <v>V</v>
          </cell>
          <cell r="G27" t="str">
            <v>Automotive</v>
          </cell>
        </row>
        <row r="28">
          <cell r="B28" t="str">
            <v>530H_E</v>
          </cell>
          <cell r="C28" t="str">
            <v>CAR ENGINE ST.CYR</v>
          </cell>
          <cell r="D28" t="str">
            <v>FRANCE</v>
          </cell>
          <cell r="E28" t="str">
            <v>9530</v>
          </cell>
          <cell r="F28" t="str">
            <v>V</v>
          </cell>
          <cell r="G28" t="str">
            <v>Automotive</v>
          </cell>
        </row>
        <row r="29">
          <cell r="B29" t="str">
            <v>530K_E</v>
          </cell>
          <cell r="C29" t="str">
            <v>CAR CHASSIS MSBU ST CYR</v>
          </cell>
          <cell r="D29" t="str">
            <v>FRANCE</v>
          </cell>
          <cell r="E29" t="str">
            <v>9530</v>
          </cell>
          <cell r="F29" t="str">
            <v>V</v>
          </cell>
          <cell r="G29" t="str">
            <v>Automotive</v>
          </cell>
        </row>
        <row r="30">
          <cell r="B30" t="str">
            <v>530O_E</v>
          </cell>
          <cell r="C30" t="str">
            <v>AS COMPONENTS ST.CYR</v>
          </cell>
          <cell r="D30" t="str">
            <v>FRANCE</v>
          </cell>
          <cell r="E30" t="str">
            <v>9530</v>
          </cell>
          <cell r="F30" t="str">
            <v>V</v>
          </cell>
          <cell r="G30" t="str">
            <v>Automotive</v>
          </cell>
        </row>
        <row r="31">
          <cell r="B31" t="str">
            <v>530S_E</v>
          </cell>
          <cell r="C31" t="str">
            <v>PTE-CBU ST CYR</v>
          </cell>
          <cell r="D31" t="str">
            <v>FRANCE</v>
          </cell>
          <cell r="E31">
            <v>9530</v>
          </cell>
          <cell r="F31" t="str">
            <v>V</v>
          </cell>
          <cell r="G31" t="str">
            <v>Automotive</v>
          </cell>
        </row>
        <row r="32">
          <cell r="B32" t="str">
            <v>530T_E</v>
          </cell>
          <cell r="C32" t="str">
            <v>CAR TRANSM. ST.CYR</v>
          </cell>
          <cell r="D32" t="str">
            <v>FRANCE</v>
          </cell>
          <cell r="E32" t="str">
            <v>9530</v>
          </cell>
          <cell r="F32" t="str">
            <v>V</v>
          </cell>
          <cell r="G32" t="str">
            <v>Automotive</v>
          </cell>
        </row>
        <row r="33">
          <cell r="B33" t="str">
            <v>530U_E</v>
          </cell>
          <cell r="C33" t="str">
            <v>HBU ST. CYR</v>
          </cell>
          <cell r="D33" t="str">
            <v>FRANCE</v>
          </cell>
          <cell r="E33" t="str">
            <v>9530</v>
          </cell>
          <cell r="F33" t="str">
            <v>V</v>
          </cell>
          <cell r="G33" t="str">
            <v>Automotive</v>
          </cell>
        </row>
        <row r="34">
          <cell r="B34" t="str">
            <v>546U_E</v>
          </cell>
          <cell r="C34" t="str">
            <v>HBU TUDELA</v>
          </cell>
          <cell r="D34" t="str">
            <v>SPAIN</v>
          </cell>
          <cell r="E34" t="str">
            <v>9546</v>
          </cell>
          <cell r="F34" t="str">
            <v>V</v>
          </cell>
          <cell r="G34" t="str">
            <v>Automotive</v>
          </cell>
        </row>
        <row r="35">
          <cell r="B35" t="str">
            <v>551N_E</v>
          </cell>
          <cell r="C35" t="str">
            <v>AS MUEHLHEIM (NRB)</v>
          </cell>
          <cell r="D35" t="str">
            <v>GERMANY</v>
          </cell>
          <cell r="E35" t="str">
            <v>9104</v>
          </cell>
          <cell r="F35" t="str">
            <v>V</v>
          </cell>
          <cell r="G35" t="str">
            <v>Automotive</v>
          </cell>
        </row>
        <row r="36">
          <cell r="B36" t="str">
            <v>560B_E</v>
          </cell>
          <cell r="C36" t="str">
            <v>3S MFG VILLANOVA</v>
          </cell>
          <cell r="D36" t="str">
            <v>ITALY</v>
          </cell>
          <cell r="E36" t="str">
            <v>9560</v>
          </cell>
          <cell r="F36" t="str">
            <v>V</v>
          </cell>
          <cell r="G36" t="str">
            <v>Automotive</v>
          </cell>
        </row>
        <row r="37">
          <cell r="B37" t="str">
            <v>560V_E</v>
          </cell>
          <cell r="C37" t="str">
            <v>3S MFG VARESE</v>
          </cell>
          <cell r="D37" t="str">
            <v>ITALY</v>
          </cell>
          <cell r="E37" t="str">
            <v>9560</v>
          </cell>
          <cell r="F37" t="str">
            <v>V</v>
          </cell>
          <cell r="G37" t="str">
            <v>Automotive</v>
          </cell>
        </row>
        <row r="38">
          <cell r="B38" t="str">
            <v>563V_E</v>
          </cell>
          <cell r="C38" t="str">
            <v>SKF GLO CV JOINTS</v>
          </cell>
          <cell r="D38" t="str">
            <v>ITALY</v>
          </cell>
          <cell r="E38">
            <v>9563</v>
          </cell>
          <cell r="F38" t="str">
            <v>V</v>
          </cell>
          <cell r="G38" t="str">
            <v>Automotive</v>
          </cell>
        </row>
        <row r="39">
          <cell r="B39" t="str">
            <v>568D_E</v>
          </cell>
          <cell r="C39" t="str">
            <v>DGBB BARI</v>
          </cell>
          <cell r="D39" t="str">
            <v>ITALY</v>
          </cell>
          <cell r="E39" t="str">
            <v>9105</v>
          </cell>
          <cell r="F39" t="str">
            <v>V</v>
          </cell>
          <cell r="G39" t="str">
            <v>Automotive</v>
          </cell>
        </row>
        <row r="40">
          <cell r="B40" t="str">
            <v>568E_E</v>
          </cell>
          <cell r="C40" t="str">
            <v>DGBB CASSINO</v>
          </cell>
          <cell r="D40" t="str">
            <v>ITALY</v>
          </cell>
          <cell r="E40" t="str">
            <v>9105</v>
          </cell>
          <cell r="F40" t="str">
            <v>V</v>
          </cell>
          <cell r="G40" t="str">
            <v>Automotive</v>
          </cell>
        </row>
        <row r="41">
          <cell r="B41" t="str">
            <v>568O_E</v>
          </cell>
          <cell r="C41" t="str">
            <v>RINGS IN SKF IND.</v>
          </cell>
          <cell r="D41" t="str">
            <v>ITALY</v>
          </cell>
          <cell r="E41" t="str">
            <v>9105</v>
          </cell>
          <cell r="F41" t="str">
            <v>V</v>
          </cell>
          <cell r="G41" t="str">
            <v>Automotive</v>
          </cell>
        </row>
        <row r="42">
          <cell r="B42" t="str">
            <v>568U_E</v>
          </cell>
          <cell r="C42" t="str">
            <v>HBU AIRASCA</v>
          </cell>
          <cell r="D42" t="str">
            <v>ITALY</v>
          </cell>
          <cell r="E42" t="str">
            <v>9105</v>
          </cell>
          <cell r="F42" t="str">
            <v>V</v>
          </cell>
          <cell r="G42" t="str">
            <v>Automotive</v>
          </cell>
        </row>
        <row r="43">
          <cell r="B43" t="str">
            <v>588D_E</v>
          </cell>
          <cell r="C43" t="str">
            <v>DGBB BULGARIA</v>
          </cell>
          <cell r="D43" t="str">
            <v>BULGARIA</v>
          </cell>
          <cell r="E43" t="str">
            <v>9588</v>
          </cell>
          <cell r="F43" t="str">
            <v>V</v>
          </cell>
          <cell r="G43" t="str">
            <v>Automotive</v>
          </cell>
        </row>
        <row r="44">
          <cell r="B44" t="str">
            <v>588S_E</v>
          </cell>
          <cell r="C44" t="str">
            <v>3S MFG KALOFER</v>
          </cell>
          <cell r="D44" t="str">
            <v>BULGARIA</v>
          </cell>
          <cell r="E44" t="str">
            <v>9588</v>
          </cell>
          <cell r="F44" t="str">
            <v>V</v>
          </cell>
          <cell r="G44" t="str">
            <v>Automotive</v>
          </cell>
        </row>
        <row r="45">
          <cell r="B45" t="str">
            <v>618U_E</v>
          </cell>
          <cell r="C45" t="str">
            <v>HBU GLASGOW</v>
          </cell>
          <cell r="D45" t="str">
            <v>UNITED STATES</v>
          </cell>
          <cell r="E45" t="str">
            <v>9618</v>
          </cell>
          <cell r="F45" t="str">
            <v>V</v>
          </cell>
          <cell r="G45" t="str">
            <v>Automotive</v>
          </cell>
        </row>
        <row r="46">
          <cell r="B46" t="str">
            <v>631I_E</v>
          </cell>
          <cell r="C46" t="str">
            <v>Y-UNITS PUEBLA</v>
          </cell>
          <cell r="D46" t="str">
            <v>MEXICO</v>
          </cell>
          <cell r="E46" t="str">
            <v>9631</v>
          </cell>
          <cell r="F46" t="str">
            <v>V</v>
          </cell>
          <cell r="G46" t="str">
            <v>Automotive</v>
          </cell>
        </row>
        <row r="47">
          <cell r="B47" t="str">
            <v>631Y_E</v>
          </cell>
          <cell r="C47" t="str">
            <v>EXOPAR MEXICO</v>
          </cell>
          <cell r="D47" t="str">
            <v>MEXICO</v>
          </cell>
          <cell r="E47" t="str">
            <v>9631</v>
          </cell>
          <cell r="F47" t="str">
            <v>V</v>
          </cell>
          <cell r="G47" t="str">
            <v>Automotive</v>
          </cell>
        </row>
        <row r="48">
          <cell r="B48" t="str">
            <v>635B_E</v>
          </cell>
          <cell r="C48" t="str">
            <v>3S MFG GUADALAJARA</v>
          </cell>
          <cell r="D48" t="str">
            <v>MEXICO</v>
          </cell>
          <cell r="E48" t="str">
            <v>9635</v>
          </cell>
          <cell r="F48" t="str">
            <v>V</v>
          </cell>
          <cell r="G48" t="str">
            <v>Automotive</v>
          </cell>
        </row>
        <row r="49">
          <cell r="B49" t="str">
            <v>645C_E</v>
          </cell>
          <cell r="C49" t="str">
            <v>ICS CAJAMAR</v>
          </cell>
          <cell r="D49" t="str">
            <v>BRAZIL</v>
          </cell>
          <cell r="E49">
            <v>9645</v>
          </cell>
          <cell r="F49" t="str">
            <v>V</v>
          </cell>
          <cell r="G49" t="str">
            <v>Automotive</v>
          </cell>
        </row>
        <row r="50">
          <cell r="B50" t="str">
            <v>645T_E</v>
          </cell>
          <cell r="C50" t="str">
            <v>TRB CAJAMAR</v>
          </cell>
          <cell r="D50" t="str">
            <v>BRAZIL</v>
          </cell>
          <cell r="E50" t="str">
            <v>9645</v>
          </cell>
          <cell r="F50" t="str">
            <v>V</v>
          </cell>
          <cell r="G50" t="str">
            <v>Automotive</v>
          </cell>
        </row>
        <row r="51">
          <cell r="B51" t="str">
            <v>645U_E</v>
          </cell>
          <cell r="C51" t="str">
            <v>CAR CHASSIS CAJAMAR</v>
          </cell>
          <cell r="D51" t="str">
            <v>BRAZIL</v>
          </cell>
          <cell r="E51" t="str">
            <v>9645</v>
          </cell>
          <cell r="F51" t="str">
            <v>V</v>
          </cell>
          <cell r="G51" t="str">
            <v>Automotive</v>
          </cell>
        </row>
        <row r="52">
          <cell r="B52" t="str">
            <v>673B_E</v>
          </cell>
          <cell r="C52" t="str">
            <v>3S MFG ELGIN COMPONENTS</v>
          </cell>
          <cell r="D52" t="str">
            <v>UNITED STATES</v>
          </cell>
          <cell r="E52" t="str">
            <v>9618</v>
          </cell>
          <cell r="F52" t="str">
            <v>V</v>
          </cell>
          <cell r="G52" t="str">
            <v>Automotive</v>
          </cell>
        </row>
        <row r="53">
          <cell r="B53" t="str">
            <v>673F_E</v>
          </cell>
          <cell r="C53" t="str">
            <v>3S MFG ELGIN</v>
          </cell>
          <cell r="D53" t="str">
            <v>UNITED STATES</v>
          </cell>
          <cell r="E53" t="str">
            <v>9618</v>
          </cell>
          <cell r="F53" t="str">
            <v>V</v>
          </cell>
          <cell r="G53" t="str">
            <v>Automotive</v>
          </cell>
        </row>
        <row r="54">
          <cell r="B54" t="str">
            <v>673H_E</v>
          </cell>
          <cell r="C54" t="str">
            <v>3S MFG HOBART</v>
          </cell>
          <cell r="D54" t="str">
            <v>UNITED STATES</v>
          </cell>
          <cell r="E54" t="str">
            <v>9618</v>
          </cell>
          <cell r="F54" t="str">
            <v>V</v>
          </cell>
          <cell r="G54" t="str">
            <v>Automotive</v>
          </cell>
        </row>
        <row r="55">
          <cell r="B55" t="str">
            <v>673K_E</v>
          </cell>
          <cell r="C55" t="str">
            <v>3S MFG SENECA</v>
          </cell>
          <cell r="D55" t="str">
            <v>UNITED STATES</v>
          </cell>
          <cell r="E55" t="str">
            <v>9618</v>
          </cell>
          <cell r="F55" t="str">
            <v>V</v>
          </cell>
          <cell r="G55" t="str">
            <v>Automotive</v>
          </cell>
        </row>
        <row r="56">
          <cell r="B56" t="str">
            <v>673N_E</v>
          </cell>
          <cell r="C56" t="str">
            <v>3S MFG FRANKLIN</v>
          </cell>
          <cell r="D56" t="str">
            <v>UNITED STATES</v>
          </cell>
          <cell r="E56" t="str">
            <v>9618</v>
          </cell>
          <cell r="F56" t="str">
            <v>V</v>
          </cell>
          <cell r="G56" t="str">
            <v>Automotive</v>
          </cell>
        </row>
        <row r="57">
          <cell r="B57" t="str">
            <v>673P_E</v>
          </cell>
          <cell r="C57" t="str">
            <v>3S MFG POLYSEAL</v>
          </cell>
          <cell r="D57" t="str">
            <v>UNITED STATES</v>
          </cell>
          <cell r="E57" t="str">
            <v>9675</v>
          </cell>
          <cell r="F57" t="str">
            <v>V</v>
          </cell>
          <cell r="G57" t="str">
            <v>Automotive</v>
          </cell>
        </row>
        <row r="58">
          <cell r="B58" t="str">
            <v>673T_E</v>
          </cell>
          <cell r="C58" t="str">
            <v>3S TRADING US</v>
          </cell>
          <cell r="D58" t="str">
            <v>UNITED STATES</v>
          </cell>
          <cell r="E58" t="str">
            <v>9618</v>
          </cell>
          <cell r="F58" t="str">
            <v>V</v>
          </cell>
          <cell r="G58" t="str">
            <v>Automotive</v>
          </cell>
        </row>
        <row r="59">
          <cell r="B59" t="str">
            <v>673V_E</v>
          </cell>
          <cell r="C59" t="str">
            <v>VEHICLE PARTS USA</v>
          </cell>
          <cell r="D59" t="str">
            <v>UNITED STATES</v>
          </cell>
          <cell r="E59" t="str">
            <v>9618</v>
          </cell>
          <cell r="F59" t="str">
            <v>V</v>
          </cell>
          <cell r="G59" t="str">
            <v>Automotive</v>
          </cell>
        </row>
        <row r="60">
          <cell r="B60" t="str">
            <v>685P_E</v>
          </cell>
          <cell r="C60" t="str">
            <v>3S MFG POLYSEAL (9618)</v>
          </cell>
          <cell r="D60" t="str">
            <v>UNITED STATES</v>
          </cell>
          <cell r="E60">
            <v>9618</v>
          </cell>
          <cell r="F60" t="str">
            <v>V</v>
          </cell>
          <cell r="G60" t="str">
            <v>Automotive</v>
          </cell>
        </row>
        <row r="61">
          <cell r="B61" t="str">
            <v>727D_E</v>
          </cell>
          <cell r="C61" t="str">
            <v>DGBB BANGALORE</v>
          </cell>
          <cell r="D61" t="str">
            <v>INDIA</v>
          </cell>
          <cell r="E61" t="str">
            <v>9727</v>
          </cell>
          <cell r="F61" t="str">
            <v>V</v>
          </cell>
          <cell r="G61" t="str">
            <v>Automotive</v>
          </cell>
        </row>
        <row r="62">
          <cell r="B62" t="str">
            <v>727E_E</v>
          </cell>
          <cell r="C62" t="str">
            <v>DGBB HARIDWAR</v>
          </cell>
          <cell r="D62" t="str">
            <v>INDIA</v>
          </cell>
          <cell r="E62" t="str">
            <v>9727</v>
          </cell>
          <cell r="F62" t="str">
            <v>V</v>
          </cell>
          <cell r="G62" t="str">
            <v>Automotive</v>
          </cell>
        </row>
        <row r="63">
          <cell r="B63" t="str">
            <v>727T_E</v>
          </cell>
          <cell r="C63" t="str">
            <v>TRB PUNE (IND)</v>
          </cell>
          <cell r="D63" t="str">
            <v>INDIA</v>
          </cell>
          <cell r="E63" t="str">
            <v>9727</v>
          </cell>
          <cell r="F63" t="str">
            <v>V</v>
          </cell>
          <cell r="G63" t="str">
            <v>Automotive</v>
          </cell>
        </row>
        <row r="64">
          <cell r="B64" t="str">
            <v>727U_E</v>
          </cell>
          <cell r="C64" t="str">
            <v>PUNE HBU (IND)</v>
          </cell>
          <cell r="D64" t="str">
            <v>INDIA</v>
          </cell>
          <cell r="E64" t="str">
            <v>9727</v>
          </cell>
          <cell r="F64" t="str">
            <v>V</v>
          </cell>
          <cell r="G64" t="str">
            <v>Automotive</v>
          </cell>
        </row>
        <row r="65">
          <cell r="B65" t="str">
            <v>727Y_E</v>
          </cell>
          <cell r="C65" t="str">
            <v>DGBB PUNE</v>
          </cell>
          <cell r="D65" t="str">
            <v>INDIA</v>
          </cell>
          <cell r="E65" t="str">
            <v>9727</v>
          </cell>
          <cell r="F65" t="str">
            <v>V</v>
          </cell>
          <cell r="G65" t="str">
            <v>Automotive</v>
          </cell>
        </row>
        <row r="66">
          <cell r="B66" t="str">
            <v>729V_E</v>
          </cell>
          <cell r="C66" t="str">
            <v>SINGAPORE VEH. PARTS</v>
          </cell>
          <cell r="D66" t="str">
            <v>SINGAPORE</v>
          </cell>
          <cell r="E66" t="str">
            <v>9729</v>
          </cell>
          <cell r="F66" t="str">
            <v>V</v>
          </cell>
          <cell r="G66" t="str">
            <v>Automotive</v>
          </cell>
        </row>
        <row r="67">
          <cell r="B67" t="str">
            <v>735D_E</v>
          </cell>
          <cell r="C67" t="str">
            <v>DGBB SHANGHAI</v>
          </cell>
          <cell r="D67" t="str">
            <v>CHINA</v>
          </cell>
          <cell r="E67" t="str">
            <v>9735</v>
          </cell>
          <cell r="F67" t="str">
            <v>V</v>
          </cell>
          <cell r="G67" t="str">
            <v>Automotive</v>
          </cell>
        </row>
        <row r="68">
          <cell r="B68" t="str">
            <v>745N_E</v>
          </cell>
          <cell r="C68" t="str">
            <v>SACC CHANGWON (9745)</v>
          </cell>
          <cell r="D68" t="str">
            <v>KOREA</v>
          </cell>
          <cell r="E68">
            <v>9745</v>
          </cell>
          <cell r="F68" t="str">
            <v>V</v>
          </cell>
          <cell r="G68" t="str">
            <v>Automotive</v>
          </cell>
        </row>
        <row r="69">
          <cell r="B69" t="str">
            <v>745U_E</v>
          </cell>
          <cell r="C69" t="str">
            <v>SACC CHANGWON</v>
          </cell>
          <cell r="D69" t="str">
            <v>KOREA</v>
          </cell>
          <cell r="E69">
            <v>9736</v>
          </cell>
          <cell r="F69" t="str">
            <v>V</v>
          </cell>
          <cell r="G69" t="str">
            <v>Automotive</v>
          </cell>
        </row>
        <row r="70">
          <cell r="B70" t="str">
            <v>748D_E</v>
          </cell>
          <cell r="C70" t="str">
            <v>DGBB JAKARTA</v>
          </cell>
          <cell r="D70" t="str">
            <v>INDONESIA</v>
          </cell>
          <cell r="E70" t="str">
            <v>9748</v>
          </cell>
          <cell r="F70" t="str">
            <v>V</v>
          </cell>
          <cell r="G70" t="str">
            <v>Automotive</v>
          </cell>
        </row>
        <row r="71">
          <cell r="B71" t="str">
            <v>756H_E</v>
          </cell>
          <cell r="C71" t="str">
            <v>HBU SHANGHAI 2</v>
          </cell>
          <cell r="D71" t="str">
            <v>CHINA</v>
          </cell>
          <cell r="E71">
            <v>9756</v>
          </cell>
          <cell r="F71" t="str">
            <v>V</v>
          </cell>
          <cell r="G71" t="str">
            <v>Automotive</v>
          </cell>
        </row>
        <row r="72">
          <cell r="B72" t="str">
            <v>756U_E</v>
          </cell>
          <cell r="C72" t="str">
            <v>HBU SHANGHAI</v>
          </cell>
          <cell r="D72" t="str">
            <v>CHINA</v>
          </cell>
          <cell r="E72" t="str">
            <v>9756</v>
          </cell>
          <cell r="F72" t="str">
            <v>V</v>
          </cell>
          <cell r="G72" t="str">
            <v>Automotive</v>
          </cell>
        </row>
        <row r="73">
          <cell r="B73" t="str">
            <v>757V_E</v>
          </cell>
          <cell r="C73" t="str">
            <v>VEHICLE PARTS CHINA</v>
          </cell>
          <cell r="D73" t="str">
            <v>CHINA</v>
          </cell>
          <cell r="E73" t="str">
            <v>9757</v>
          </cell>
          <cell r="F73" t="str">
            <v>V</v>
          </cell>
          <cell r="G73" t="str">
            <v>Automotive</v>
          </cell>
        </row>
        <row r="74">
          <cell r="B74" t="str">
            <v>760U_E</v>
          </cell>
          <cell r="C74" t="str">
            <v>MANUFACTURING JINAN</v>
          </cell>
          <cell r="D74" t="str">
            <v>CHINA</v>
          </cell>
          <cell r="E74">
            <v>9760</v>
          </cell>
          <cell r="F74" t="str">
            <v>V</v>
          </cell>
          <cell r="G74" t="str">
            <v>Automotive</v>
          </cell>
        </row>
        <row r="75">
          <cell r="B75" t="str">
            <v>838V_E</v>
          </cell>
          <cell r="C75" t="str">
            <v>FRANCE AUTO PARTS</v>
          </cell>
          <cell r="D75" t="str">
            <v>FRANCE</v>
          </cell>
          <cell r="E75" t="str">
            <v>9530</v>
          </cell>
          <cell r="F75" t="str">
            <v>V</v>
          </cell>
          <cell r="G75" t="str">
            <v>Automotive</v>
          </cell>
        </row>
        <row r="76">
          <cell r="B76" t="str">
            <v>866B_E</v>
          </cell>
          <cell r="C76" t="str">
            <v>3S MFG LEVERKUSEN</v>
          </cell>
          <cell r="D76" t="str">
            <v>GERMANY</v>
          </cell>
          <cell r="E76" t="str">
            <v>9866</v>
          </cell>
          <cell r="F76" t="str">
            <v>V</v>
          </cell>
          <cell r="G76" t="str">
            <v>Automotive</v>
          </cell>
        </row>
        <row r="77">
          <cell r="B77" t="str">
            <v>M474_E</v>
          </cell>
          <cell r="C77" t="str">
            <v>3S ESP SWEDEN</v>
          </cell>
          <cell r="D77" t="str">
            <v>SWEDEN</v>
          </cell>
          <cell r="E77">
            <v>9109</v>
          </cell>
          <cell r="F77" t="str">
            <v>V</v>
          </cell>
          <cell r="G77" t="str">
            <v>Automotive</v>
          </cell>
        </row>
        <row r="78">
          <cell r="B78" t="str">
            <v>M722_E</v>
          </cell>
          <cell r="C78" t="str">
            <v>3S MFG INDIA</v>
          </cell>
          <cell r="D78" t="str">
            <v>INDIA</v>
          </cell>
          <cell r="E78" t="str">
            <v>9722</v>
          </cell>
          <cell r="F78" t="str">
            <v>V</v>
          </cell>
          <cell r="G78" t="str">
            <v>Automotive</v>
          </cell>
        </row>
        <row r="79">
          <cell r="B79" t="str">
            <v>M747_E</v>
          </cell>
          <cell r="C79" t="str">
            <v>3S MFG WUHU</v>
          </cell>
          <cell r="D79" t="str">
            <v>CHINA</v>
          </cell>
          <cell r="E79" t="str">
            <v>9747</v>
          </cell>
          <cell r="F79" t="str">
            <v>V</v>
          </cell>
          <cell r="G79" t="str">
            <v>Automotive</v>
          </cell>
        </row>
        <row r="80">
          <cell r="B80" t="str">
            <v>M752_E</v>
          </cell>
          <cell r="C80" t="str">
            <v>3S MFG KOREA</v>
          </cell>
          <cell r="D80" t="str">
            <v>KOREA</v>
          </cell>
          <cell r="E80" t="str">
            <v>9752</v>
          </cell>
          <cell r="F80" t="str">
            <v>V</v>
          </cell>
          <cell r="G80" t="str">
            <v>Automotive</v>
          </cell>
        </row>
        <row r="81">
          <cell r="B81" t="str">
            <v>M834_E</v>
          </cell>
          <cell r="C81" t="str">
            <v>MANUFACTURING LBP</v>
          </cell>
          <cell r="D81" t="str">
            <v>UKRAINE</v>
          </cell>
          <cell r="E81" t="str">
            <v>9834</v>
          </cell>
          <cell r="F81" t="str">
            <v>V</v>
          </cell>
          <cell r="G81" t="str">
            <v>Automotive</v>
          </cell>
        </row>
        <row r="82">
          <cell r="B82" t="str">
            <v>N474_E</v>
          </cell>
          <cell r="C82" t="str">
            <v>3S TRADING LANDSKRONA (9474)</v>
          </cell>
          <cell r="D82" t="str">
            <v>SWEDEN</v>
          </cell>
          <cell r="E82" t="str">
            <v>9474</v>
          </cell>
          <cell r="F82" t="str">
            <v>V</v>
          </cell>
          <cell r="G82" t="str">
            <v>Automotive</v>
          </cell>
        </row>
        <row r="83">
          <cell r="B83" t="str">
            <v>V105_E</v>
          </cell>
          <cell r="C83" t="str">
            <v>ACTUATION SYSTEM (DBW)</v>
          </cell>
          <cell r="D83" t="str">
            <v>ITALY</v>
          </cell>
          <cell r="E83" t="str">
            <v>9105</v>
          </cell>
          <cell r="F83" t="str">
            <v>V</v>
          </cell>
          <cell r="G83" t="str">
            <v>Automotive</v>
          </cell>
        </row>
        <row r="84">
          <cell r="B84" t="str">
            <v>115A_E</v>
          </cell>
          <cell r="C84" t="str">
            <v>AD TECH CENTRE</v>
          </cell>
          <cell r="D84" t="str">
            <v>UNITED STATES</v>
          </cell>
          <cell r="E84" t="str">
            <v>9618</v>
          </cell>
          <cell r="F84" t="str">
            <v>V</v>
          </cell>
          <cell r="G84" t="str">
            <v>Automotive</v>
          </cell>
        </row>
        <row r="85">
          <cell r="B85" t="str">
            <v>115E_E</v>
          </cell>
          <cell r="C85" t="str">
            <v>PTE IMPORT SERVICE USA</v>
          </cell>
          <cell r="D85" t="str">
            <v>UNITED STATES</v>
          </cell>
          <cell r="E85" t="str">
            <v>9618</v>
          </cell>
          <cell r="F85" t="str">
            <v>V</v>
          </cell>
          <cell r="G85" t="str">
            <v>Automotive</v>
          </cell>
        </row>
        <row r="86">
          <cell r="B86" t="str">
            <v>162A_E</v>
          </cell>
          <cell r="C86" t="str">
            <v>3S COE</v>
          </cell>
          <cell r="D86" t="str">
            <v>UNITED STATES</v>
          </cell>
          <cell r="E86" t="str">
            <v>9618</v>
          </cell>
          <cell r="F86" t="str">
            <v>V</v>
          </cell>
          <cell r="G86" t="str">
            <v>Automotive</v>
          </cell>
        </row>
        <row r="87">
          <cell r="B87" t="str">
            <v>734A_E</v>
          </cell>
          <cell r="C87" t="str">
            <v>AD TECH CENTRE JAPAN</v>
          </cell>
          <cell r="D87" t="str">
            <v>JAPAN</v>
          </cell>
          <cell r="E87" t="str">
            <v>9734</v>
          </cell>
          <cell r="F87" t="str">
            <v>V</v>
          </cell>
          <cell r="G87" t="str">
            <v>Automotive</v>
          </cell>
        </row>
        <row r="88">
          <cell r="B88" t="str">
            <v>756Q_E</v>
          </cell>
          <cell r="C88" t="str">
            <v>GLOBAL TECHNICAL CENTRE CHINA ATC</v>
          </cell>
          <cell r="D88" t="str">
            <v>CHINA</v>
          </cell>
          <cell r="E88" t="str">
            <v>9756</v>
          </cell>
          <cell r="F88" t="str">
            <v>V</v>
          </cell>
          <cell r="G88" t="str">
            <v>Automotive</v>
          </cell>
        </row>
        <row r="89">
          <cell r="B89" t="str">
            <v>AD22_E</v>
          </cell>
          <cell r="C89" t="str">
            <v>AD TESTING BANGALORE (9722)</v>
          </cell>
          <cell r="D89" t="str">
            <v>INDIA</v>
          </cell>
          <cell r="E89">
            <v>9722</v>
          </cell>
          <cell r="F89" t="str">
            <v>V</v>
          </cell>
          <cell r="G89" t="str">
            <v>Automotive</v>
          </cell>
        </row>
        <row r="90">
          <cell r="B90" t="str">
            <v>ADT1_E</v>
          </cell>
          <cell r="C90" t="str">
            <v>ADTESTING AIRASCA</v>
          </cell>
          <cell r="D90" t="str">
            <v>ITALY</v>
          </cell>
          <cell r="E90" t="str">
            <v>9105</v>
          </cell>
          <cell r="F90" t="str">
            <v>V</v>
          </cell>
          <cell r="G90" t="str">
            <v>Automotive</v>
          </cell>
        </row>
        <row r="91">
          <cell r="B91" t="str">
            <v>ADT2_E</v>
          </cell>
          <cell r="C91" t="str">
            <v>ADTEST BANGALORE</v>
          </cell>
          <cell r="D91" t="str">
            <v>INDIA</v>
          </cell>
          <cell r="E91" t="str">
            <v>9727</v>
          </cell>
          <cell r="F91" t="str">
            <v>V</v>
          </cell>
          <cell r="G91" t="str">
            <v>Automotive</v>
          </cell>
        </row>
        <row r="92">
          <cell r="B92" t="str">
            <v>ADT3_E</v>
          </cell>
          <cell r="C92" t="str">
            <v>ADTESTING CHINO</v>
          </cell>
          <cell r="D92" t="str">
            <v>JAPAN</v>
          </cell>
          <cell r="E92" t="str">
            <v>9734</v>
          </cell>
          <cell r="F92" t="str">
            <v>V</v>
          </cell>
          <cell r="G92" t="str">
            <v>Automotive</v>
          </cell>
        </row>
        <row r="93">
          <cell r="B93" t="str">
            <v>ADT4_E</v>
          </cell>
          <cell r="C93" t="str">
            <v>ADTEST PLYMOUTH</v>
          </cell>
          <cell r="D93" t="str">
            <v>UNITED STATES</v>
          </cell>
          <cell r="E93" t="str">
            <v>9618</v>
          </cell>
          <cell r="F93" t="str">
            <v>V</v>
          </cell>
          <cell r="G93" t="str">
            <v>Automotive</v>
          </cell>
        </row>
        <row r="94">
          <cell r="B94" t="str">
            <v>ADT5_E</v>
          </cell>
          <cell r="C94" t="str">
            <v>ADTEST SCHWEINFURT</v>
          </cell>
          <cell r="D94" t="str">
            <v>GERMANY</v>
          </cell>
          <cell r="E94" t="str">
            <v>9104</v>
          </cell>
          <cell r="F94" t="str">
            <v>V</v>
          </cell>
          <cell r="G94" t="str">
            <v>Automotive</v>
          </cell>
        </row>
        <row r="95">
          <cell r="B95" t="str">
            <v>ADT6_E</v>
          </cell>
          <cell r="C95" t="str">
            <v>ADTEST SHANGHAI</v>
          </cell>
          <cell r="D95" t="str">
            <v>CHINA</v>
          </cell>
          <cell r="E95" t="str">
            <v>9756</v>
          </cell>
          <cell r="F95" t="str">
            <v>V</v>
          </cell>
          <cell r="G95" t="str">
            <v>Automotive</v>
          </cell>
        </row>
        <row r="96">
          <cell r="B96" t="str">
            <v>ADT7_E</v>
          </cell>
          <cell r="C96" t="str">
            <v>ADTEST ST.CYR</v>
          </cell>
          <cell r="D96" t="str">
            <v>FRANCE</v>
          </cell>
          <cell r="E96" t="str">
            <v>9530</v>
          </cell>
          <cell r="F96" t="str">
            <v>V</v>
          </cell>
          <cell r="G96" t="str">
            <v>Automotive</v>
          </cell>
        </row>
        <row r="97">
          <cell r="B97" t="str">
            <v>ADT8_E</v>
          </cell>
          <cell r="C97" t="str">
            <v>ADTEST ELGIN</v>
          </cell>
          <cell r="D97" t="str">
            <v>UNITED STATES</v>
          </cell>
          <cell r="E97" t="str">
            <v>9618</v>
          </cell>
          <cell r="F97" t="str">
            <v>V</v>
          </cell>
          <cell r="G97" t="str">
            <v>Automotive</v>
          </cell>
        </row>
        <row r="98">
          <cell r="B98" t="str">
            <v>560S_E</v>
          </cell>
          <cell r="C98" t="str">
            <v>3S BEARINGS SEALS SALES EUROPE</v>
          </cell>
          <cell r="D98" t="str">
            <v>ITALY</v>
          </cell>
          <cell r="E98" t="str">
            <v>9560</v>
          </cell>
          <cell r="F98" t="str">
            <v>V</v>
          </cell>
          <cell r="G98" t="str">
            <v>Automotive</v>
          </cell>
        </row>
        <row r="99">
          <cell r="B99" t="str">
            <v>685S_E</v>
          </cell>
          <cell r="C99" t="str">
            <v>3S POLYSEALS SALES (9618)</v>
          </cell>
          <cell r="D99" t="str">
            <v>UNITED STATES</v>
          </cell>
          <cell r="E99">
            <v>9618</v>
          </cell>
          <cell r="F99" t="str">
            <v>V</v>
          </cell>
          <cell r="G99" t="str">
            <v>Automotive</v>
          </cell>
        </row>
        <row r="100">
          <cell r="B100" t="str">
            <v>756V_E</v>
          </cell>
          <cell r="C100" t="str">
            <v>VEHICLE PARTS CHINA ATC</v>
          </cell>
          <cell r="D100" t="str">
            <v>CHINA</v>
          </cell>
          <cell r="E100">
            <v>9756</v>
          </cell>
          <cell r="F100" t="str">
            <v>V</v>
          </cell>
          <cell r="G100" t="str">
            <v>Automotive</v>
          </cell>
        </row>
        <row r="101">
          <cell r="B101" t="str">
            <v>838O_E</v>
          </cell>
          <cell r="C101" t="str">
            <v>AUTO PARTS SALES</v>
          </cell>
          <cell r="D101" t="str">
            <v>FRANCE</v>
          </cell>
          <cell r="E101" t="str">
            <v>9530</v>
          </cell>
          <cell r="F101" t="str">
            <v>V</v>
          </cell>
          <cell r="G101" t="str">
            <v>Automotive</v>
          </cell>
        </row>
        <row r="102">
          <cell r="B102" t="str">
            <v>A6BE_E</v>
          </cell>
          <cell r="C102" t="str">
            <v>VSM BELGIUM (OLD ABE6_L)</v>
          </cell>
          <cell r="D102" t="str">
            <v>BELGIUM</v>
          </cell>
          <cell r="E102">
            <v>9542</v>
          </cell>
          <cell r="F102" t="str">
            <v>V</v>
          </cell>
          <cell r="G102" t="str">
            <v>Automotive</v>
          </cell>
        </row>
        <row r="103">
          <cell r="B103" t="str">
            <v>AAT6_E</v>
          </cell>
          <cell r="C103" t="str">
            <v>VSM AUSTRIA</v>
          </cell>
          <cell r="D103" t="str">
            <v>AUSTRIA</v>
          </cell>
          <cell r="E103" t="str">
            <v>9124</v>
          </cell>
          <cell r="F103" t="str">
            <v>V</v>
          </cell>
          <cell r="G103" t="str">
            <v>Automotive</v>
          </cell>
        </row>
        <row r="104">
          <cell r="B104" t="str">
            <v>ABE6_E</v>
          </cell>
          <cell r="C104" t="str">
            <v>VSM BENELUX</v>
          </cell>
          <cell r="D104" t="str">
            <v>BELGIUM</v>
          </cell>
          <cell r="E104">
            <v>9544</v>
          </cell>
          <cell r="F104" t="str">
            <v>V</v>
          </cell>
          <cell r="G104" t="str">
            <v>Automotive</v>
          </cell>
        </row>
        <row r="105">
          <cell r="B105" t="str">
            <v>ABR1_E</v>
          </cell>
          <cell r="C105" t="str">
            <v>BRAZIL SALES OE</v>
          </cell>
          <cell r="D105" t="str">
            <v>BRAZIL</v>
          </cell>
          <cell r="E105" t="str">
            <v>9645</v>
          </cell>
          <cell r="F105" t="str">
            <v>V</v>
          </cell>
          <cell r="G105" t="str">
            <v>Automotive</v>
          </cell>
        </row>
        <row r="106">
          <cell r="B106" t="str">
            <v>ABR6_E</v>
          </cell>
          <cell r="C106" t="str">
            <v>BRAZIL SALES VSM</v>
          </cell>
          <cell r="D106" t="str">
            <v>BRAZIL</v>
          </cell>
          <cell r="E106" t="str">
            <v>9645</v>
          </cell>
          <cell r="F106" t="str">
            <v>V</v>
          </cell>
          <cell r="G106" t="str">
            <v>Automotive</v>
          </cell>
        </row>
        <row r="107">
          <cell r="B107" t="str">
            <v>AC16_E</v>
          </cell>
          <cell r="C107" t="str">
            <v>VSM CHINA HONGKONG</v>
          </cell>
          <cell r="D107" t="str">
            <v>CHINA</v>
          </cell>
          <cell r="E107" t="str">
            <v>9732</v>
          </cell>
          <cell r="F107" t="str">
            <v>V</v>
          </cell>
          <cell r="G107" t="str">
            <v>Automotive</v>
          </cell>
        </row>
        <row r="108">
          <cell r="B108" t="str">
            <v>AC26_E</v>
          </cell>
          <cell r="C108" t="str">
            <v>VSM CHINA SHANGHAI</v>
          </cell>
          <cell r="D108" t="str">
            <v>CHINA</v>
          </cell>
          <cell r="E108" t="str">
            <v>9740</v>
          </cell>
          <cell r="F108" t="str">
            <v>V</v>
          </cell>
          <cell r="G108" t="str">
            <v>Automotive</v>
          </cell>
        </row>
        <row r="109">
          <cell r="B109" t="str">
            <v>AC31_E</v>
          </cell>
          <cell r="C109" t="str">
            <v>CAR SALES CHINA</v>
          </cell>
          <cell r="D109" t="str">
            <v>CHINA</v>
          </cell>
          <cell r="E109" t="str">
            <v>9757</v>
          </cell>
          <cell r="F109" t="str">
            <v>V</v>
          </cell>
          <cell r="G109" t="str">
            <v>Automotive</v>
          </cell>
        </row>
        <row r="110">
          <cell r="B110" t="str">
            <v>AC35_E</v>
          </cell>
          <cell r="C110" t="str">
            <v>TRUCK SALES CHINA</v>
          </cell>
          <cell r="D110" t="str">
            <v>CHINA</v>
          </cell>
          <cell r="E110" t="str">
            <v>9757</v>
          </cell>
          <cell r="F110" t="str">
            <v>V</v>
          </cell>
          <cell r="G110" t="str">
            <v>Automotive</v>
          </cell>
        </row>
        <row r="111">
          <cell r="B111" t="str">
            <v>AC36_E</v>
          </cell>
          <cell r="C111" t="str">
            <v>VSM SALES CHINA</v>
          </cell>
          <cell r="D111" t="str">
            <v>CHINA</v>
          </cell>
          <cell r="E111" t="str">
            <v>9757</v>
          </cell>
          <cell r="F111" t="str">
            <v>V</v>
          </cell>
          <cell r="G111" t="str">
            <v>Automotive</v>
          </cell>
        </row>
        <row r="112">
          <cell r="B112" t="str">
            <v>ACA3_E</v>
          </cell>
          <cell r="C112" t="str">
            <v>PTE SALES CANADA</v>
          </cell>
          <cell r="D112" t="str">
            <v>CANADA</v>
          </cell>
          <cell r="E112" t="str">
            <v>9611</v>
          </cell>
          <cell r="F112" t="str">
            <v>V</v>
          </cell>
          <cell r="G112" t="str">
            <v>Automotive</v>
          </cell>
        </row>
        <row r="113">
          <cell r="B113" t="str">
            <v>ACN5_E</v>
          </cell>
          <cell r="C113" t="str">
            <v>TRUCK SALES HONG KONG</v>
          </cell>
          <cell r="D113" t="str">
            <v>CHINA</v>
          </cell>
          <cell r="E113" t="str">
            <v>9732</v>
          </cell>
          <cell r="F113" t="str">
            <v>V</v>
          </cell>
          <cell r="G113" t="str">
            <v>Automotive</v>
          </cell>
        </row>
        <row r="114">
          <cell r="B114" t="str">
            <v>ACZ1_E</v>
          </cell>
          <cell r="C114" t="str">
            <v>PTE SALES CZECHIA</v>
          </cell>
          <cell r="D114" t="str">
            <v>CZECH REPUBLIC</v>
          </cell>
          <cell r="E114" t="str">
            <v>9562</v>
          </cell>
          <cell r="F114" t="str">
            <v>V</v>
          </cell>
          <cell r="G114" t="str">
            <v>Automotive</v>
          </cell>
        </row>
        <row r="115">
          <cell r="B115" t="str">
            <v>ADE1_E</v>
          </cell>
          <cell r="C115" t="str">
            <v>CAR CHASSIS GERMANY</v>
          </cell>
          <cell r="D115" t="str">
            <v>GERMANY</v>
          </cell>
          <cell r="E115" t="str">
            <v>9104</v>
          </cell>
          <cell r="F115" t="str">
            <v>V</v>
          </cell>
          <cell r="G115" t="str">
            <v>Automotive</v>
          </cell>
        </row>
        <row r="116">
          <cell r="B116" t="str">
            <v>ADE5_E</v>
          </cell>
          <cell r="C116" t="str">
            <v>TRUCKS GERMANY</v>
          </cell>
          <cell r="D116" t="str">
            <v>GERMANY</v>
          </cell>
          <cell r="E116" t="str">
            <v>9104</v>
          </cell>
          <cell r="F116" t="str">
            <v>V</v>
          </cell>
          <cell r="G116" t="str">
            <v>Automotive</v>
          </cell>
        </row>
        <row r="117">
          <cell r="B117" t="str">
            <v>ADE6_E</v>
          </cell>
          <cell r="C117" t="str">
            <v>VSM GERMANY</v>
          </cell>
          <cell r="D117" t="str">
            <v>GERMANY</v>
          </cell>
          <cell r="E117" t="str">
            <v>9104</v>
          </cell>
          <cell r="F117" t="str">
            <v>V</v>
          </cell>
          <cell r="G117" t="str">
            <v>Automotive</v>
          </cell>
        </row>
        <row r="118">
          <cell r="B118" t="str">
            <v>ADK6_E</v>
          </cell>
          <cell r="C118" t="str">
            <v>VSM DENMARK</v>
          </cell>
          <cell r="D118" t="str">
            <v>DENMARK</v>
          </cell>
          <cell r="E118">
            <v>9511</v>
          </cell>
          <cell r="F118" t="str">
            <v>V</v>
          </cell>
          <cell r="G118" t="str">
            <v>Automotive</v>
          </cell>
        </row>
        <row r="119">
          <cell r="B119" t="str">
            <v>ADK6_L</v>
          </cell>
          <cell r="C119" t="str">
            <v>VSM DENMARK</v>
          </cell>
          <cell r="D119" t="str">
            <v>DENMARK</v>
          </cell>
          <cell r="E119" t="str">
            <v>9511</v>
          </cell>
          <cell r="F119" t="str">
            <v>V</v>
          </cell>
          <cell r="G119" t="str">
            <v>Automotive</v>
          </cell>
        </row>
        <row r="120">
          <cell r="B120" t="str">
            <v>AES1_E</v>
          </cell>
          <cell r="C120" t="str">
            <v>CAR CHASSIS SPAIN</v>
          </cell>
          <cell r="D120" t="str">
            <v>SPAIN</v>
          </cell>
          <cell r="E120" t="str">
            <v>9546</v>
          </cell>
          <cell r="F120" t="str">
            <v>V</v>
          </cell>
          <cell r="G120" t="str">
            <v>Automotive</v>
          </cell>
        </row>
        <row r="121">
          <cell r="B121" t="str">
            <v>AES6_E</v>
          </cell>
          <cell r="C121" t="str">
            <v>VSM SPAIN</v>
          </cell>
          <cell r="D121" t="str">
            <v>SPAIN</v>
          </cell>
          <cell r="E121" t="str">
            <v>9546</v>
          </cell>
          <cell r="F121" t="str">
            <v>V</v>
          </cell>
          <cell r="G121" t="str">
            <v>Automotive</v>
          </cell>
        </row>
        <row r="122">
          <cell r="B122" t="str">
            <v>AFI6_E</v>
          </cell>
          <cell r="C122" t="str">
            <v>VSM FINLAND</v>
          </cell>
          <cell r="D122" t="str">
            <v>FINLAND</v>
          </cell>
          <cell r="E122">
            <v>9513</v>
          </cell>
          <cell r="F122" t="str">
            <v>V</v>
          </cell>
          <cell r="G122" t="str">
            <v>Automotive</v>
          </cell>
        </row>
        <row r="123">
          <cell r="B123" t="str">
            <v>AFI6_L</v>
          </cell>
          <cell r="C123" t="str">
            <v>VSM FINLAND</v>
          </cell>
          <cell r="D123" t="str">
            <v>FINLAND</v>
          </cell>
          <cell r="E123">
            <v>9536</v>
          </cell>
          <cell r="F123" t="str">
            <v>V</v>
          </cell>
          <cell r="G123" t="str">
            <v>Automotive</v>
          </cell>
        </row>
        <row r="124">
          <cell r="B124" t="str">
            <v>AFR1_E</v>
          </cell>
          <cell r="C124" t="str">
            <v>CAR CHASSIS FRANCE</v>
          </cell>
          <cell r="D124" t="str">
            <v>FRANCE</v>
          </cell>
          <cell r="E124" t="str">
            <v>9530</v>
          </cell>
          <cell r="F124" t="str">
            <v>V</v>
          </cell>
          <cell r="G124" t="str">
            <v>Automotive</v>
          </cell>
        </row>
        <row r="125">
          <cell r="B125" t="str">
            <v>AFR6_E</v>
          </cell>
          <cell r="C125" t="str">
            <v>VSM FRANCE</v>
          </cell>
          <cell r="D125" t="str">
            <v>FRANCE</v>
          </cell>
          <cell r="E125" t="str">
            <v>9530</v>
          </cell>
          <cell r="F125" t="str">
            <v>V</v>
          </cell>
          <cell r="G125" t="str">
            <v>Automotive</v>
          </cell>
        </row>
        <row r="126">
          <cell r="B126" t="str">
            <v>AGB3_E</v>
          </cell>
          <cell r="C126" t="str">
            <v>CAR CHASSIS U.K.</v>
          </cell>
          <cell r="D126" t="str">
            <v>UNITED KINGDOM</v>
          </cell>
          <cell r="E126" t="str">
            <v>9521</v>
          </cell>
          <cell r="F126" t="str">
            <v>V</v>
          </cell>
          <cell r="G126" t="str">
            <v>Automotive</v>
          </cell>
        </row>
        <row r="127">
          <cell r="B127" t="str">
            <v>AGB6_E</v>
          </cell>
          <cell r="C127" t="str">
            <v>VSM U.K.</v>
          </cell>
          <cell r="D127" t="str">
            <v>UNITED KINGDOM</v>
          </cell>
          <cell r="E127" t="str">
            <v>9521</v>
          </cell>
          <cell r="F127" t="str">
            <v>V</v>
          </cell>
          <cell r="G127" t="str">
            <v>Automotive</v>
          </cell>
        </row>
        <row r="128">
          <cell r="B128" t="str">
            <v>AHU3_E</v>
          </cell>
          <cell r="C128" t="str">
            <v>PTE SALES HUNGARY</v>
          </cell>
          <cell r="D128" t="str">
            <v>HUNGARY</v>
          </cell>
          <cell r="E128" t="str">
            <v>9565</v>
          </cell>
          <cell r="F128" t="str">
            <v>V</v>
          </cell>
          <cell r="G128" t="str">
            <v>Automotive</v>
          </cell>
        </row>
        <row r="129">
          <cell r="B129" t="str">
            <v>AIN1_E</v>
          </cell>
          <cell r="C129" t="str">
            <v>CAR SALES INDIA</v>
          </cell>
          <cell r="D129" t="str">
            <v>INDIA</v>
          </cell>
          <cell r="E129" t="str">
            <v>9727</v>
          </cell>
          <cell r="F129" t="str">
            <v>V</v>
          </cell>
          <cell r="G129" t="str">
            <v>Automotive</v>
          </cell>
        </row>
        <row r="130">
          <cell r="B130" t="str">
            <v>AIN5_E</v>
          </cell>
          <cell r="C130" t="str">
            <v>TRUCKS SALES INDIA</v>
          </cell>
          <cell r="D130" t="str">
            <v>INDIA</v>
          </cell>
          <cell r="E130" t="str">
            <v>9727</v>
          </cell>
          <cell r="F130" t="str">
            <v>V</v>
          </cell>
          <cell r="G130" t="str">
            <v>Automotive</v>
          </cell>
        </row>
        <row r="131">
          <cell r="B131" t="str">
            <v>AIT1_E</v>
          </cell>
          <cell r="C131" t="str">
            <v>CAR CHASSIS ITALY</v>
          </cell>
          <cell r="D131" t="str">
            <v>ITALY</v>
          </cell>
          <cell r="E131" t="str">
            <v>9105</v>
          </cell>
          <cell r="F131" t="str">
            <v>V</v>
          </cell>
          <cell r="G131" t="str">
            <v>Automotive</v>
          </cell>
        </row>
        <row r="132">
          <cell r="B132" t="str">
            <v>AIT5_E</v>
          </cell>
          <cell r="C132" t="str">
            <v>TRUCKS ITALY</v>
          </cell>
          <cell r="D132" t="str">
            <v>ITALY</v>
          </cell>
          <cell r="E132" t="str">
            <v>9105</v>
          </cell>
          <cell r="F132" t="str">
            <v>V</v>
          </cell>
          <cell r="G132" t="str">
            <v>Automotive</v>
          </cell>
        </row>
        <row r="133">
          <cell r="B133" t="str">
            <v>AIT6_E</v>
          </cell>
          <cell r="C133" t="str">
            <v>VSM ITALY</v>
          </cell>
          <cell r="D133" t="str">
            <v>ITALY</v>
          </cell>
          <cell r="E133" t="str">
            <v>9105</v>
          </cell>
          <cell r="F133" t="str">
            <v>V</v>
          </cell>
          <cell r="G133" t="str">
            <v>Automotive</v>
          </cell>
        </row>
        <row r="134">
          <cell r="B134" t="str">
            <v>AJN5_E</v>
          </cell>
          <cell r="C134" t="str">
            <v>TRUCK SALES JAPAN</v>
          </cell>
          <cell r="D134" t="str">
            <v>JAPAN</v>
          </cell>
          <cell r="E134">
            <v>9734</v>
          </cell>
          <cell r="F134" t="str">
            <v>V</v>
          </cell>
          <cell r="G134" t="str">
            <v>Automotive</v>
          </cell>
        </row>
        <row r="135">
          <cell r="B135" t="str">
            <v>AKR1_E</v>
          </cell>
          <cell r="C135" t="str">
            <v xml:space="preserve">CAR CHASSIS KOREA    </v>
          </cell>
          <cell r="D135" t="str">
            <v>KOREA</v>
          </cell>
          <cell r="E135" t="str">
            <v>9745</v>
          </cell>
          <cell r="F135" t="str">
            <v>V</v>
          </cell>
          <cell r="G135" t="str">
            <v>Automotive</v>
          </cell>
        </row>
        <row r="136">
          <cell r="B136" t="str">
            <v>AKR2_E</v>
          </cell>
          <cell r="C136" t="str">
            <v>CAR CHASSIS KOREA (9736)</v>
          </cell>
          <cell r="D136" t="str">
            <v>KOREA</v>
          </cell>
          <cell r="E136">
            <v>9736</v>
          </cell>
          <cell r="F136" t="str">
            <v>V</v>
          </cell>
          <cell r="G136" t="str">
            <v>Automotive</v>
          </cell>
        </row>
        <row r="137">
          <cell r="B137" t="str">
            <v>AMX1_E</v>
          </cell>
          <cell r="C137" t="str">
            <v>CAR CHASSIS MEXICO</v>
          </cell>
          <cell r="D137" t="str">
            <v>MEXICO</v>
          </cell>
          <cell r="E137" t="str">
            <v>9631</v>
          </cell>
          <cell r="F137" t="str">
            <v>V</v>
          </cell>
          <cell r="G137" t="str">
            <v>Automotive</v>
          </cell>
        </row>
        <row r="138">
          <cell r="B138" t="str">
            <v>AMX5_E</v>
          </cell>
          <cell r="C138" t="str">
            <v>TRUCKS MEXICO</v>
          </cell>
          <cell r="D138" t="str">
            <v>MEXICO</v>
          </cell>
          <cell r="E138" t="str">
            <v>9631</v>
          </cell>
          <cell r="F138" t="str">
            <v>V</v>
          </cell>
          <cell r="G138" t="str">
            <v>Automotive</v>
          </cell>
        </row>
        <row r="139">
          <cell r="B139" t="str">
            <v>ANO6_E</v>
          </cell>
          <cell r="C139" t="str">
            <v>VSM NORWAY</v>
          </cell>
          <cell r="D139" t="str">
            <v>NORWAY</v>
          </cell>
          <cell r="E139">
            <v>9512</v>
          </cell>
          <cell r="F139" t="str">
            <v>V</v>
          </cell>
          <cell r="G139" t="str">
            <v>Automotive</v>
          </cell>
        </row>
        <row r="140">
          <cell r="B140" t="str">
            <v>ANO6_L</v>
          </cell>
          <cell r="C140" t="str">
            <v>VSM NORWAY</v>
          </cell>
          <cell r="D140" t="str">
            <v>NORWAY</v>
          </cell>
          <cell r="E140" t="str">
            <v>9512</v>
          </cell>
          <cell r="F140" t="str">
            <v>V</v>
          </cell>
          <cell r="G140" t="str">
            <v>Automotive</v>
          </cell>
        </row>
        <row r="141">
          <cell r="B141" t="str">
            <v>APL3_E</v>
          </cell>
          <cell r="C141" t="str">
            <v>PTE SALES POLAND</v>
          </cell>
          <cell r="D141" t="str">
            <v>POLAND</v>
          </cell>
          <cell r="E141">
            <v>9840</v>
          </cell>
          <cell r="F141" t="str">
            <v>V</v>
          </cell>
          <cell r="G141" t="str">
            <v>Automotive</v>
          </cell>
        </row>
        <row r="142">
          <cell r="B142" t="str">
            <v>APT6_E</v>
          </cell>
          <cell r="C142" t="str">
            <v>VSM PORTUGAL</v>
          </cell>
          <cell r="D142" t="str">
            <v>PORTUGAL</v>
          </cell>
          <cell r="E142">
            <v>9548</v>
          </cell>
          <cell r="F142" t="str">
            <v>V</v>
          </cell>
          <cell r="G142" t="str">
            <v>Automotive</v>
          </cell>
        </row>
        <row r="143">
          <cell r="B143" t="str">
            <v>APT6_L</v>
          </cell>
          <cell r="C143" t="str">
            <v>VSM PORTUGAL</v>
          </cell>
          <cell r="D143" t="str">
            <v>PORTUGAL</v>
          </cell>
          <cell r="E143">
            <v>9536</v>
          </cell>
          <cell r="F143" t="str">
            <v>V</v>
          </cell>
          <cell r="G143" t="str">
            <v>Automotive</v>
          </cell>
        </row>
        <row r="144">
          <cell r="B144" t="str">
            <v>ARU1_E</v>
          </cell>
          <cell r="C144" t="str">
            <v>CAR CHASSIS SALES RUSSIA</v>
          </cell>
          <cell r="D144" t="str">
            <v>RUSSIAN FEDERATION</v>
          </cell>
          <cell r="E144">
            <v>9587</v>
          </cell>
          <cell r="F144" t="str">
            <v>V</v>
          </cell>
          <cell r="G144" t="str">
            <v>Automotive</v>
          </cell>
        </row>
        <row r="145">
          <cell r="B145" t="str">
            <v>ASE1_E</v>
          </cell>
          <cell r="C145" t="str">
            <v>CAR CHASSIS SWEDEN</v>
          </cell>
          <cell r="D145" t="str">
            <v>SWEDEN</v>
          </cell>
          <cell r="E145" t="str">
            <v>9109</v>
          </cell>
          <cell r="F145" t="str">
            <v>V</v>
          </cell>
          <cell r="G145" t="str">
            <v>Automotive</v>
          </cell>
        </row>
        <row r="146">
          <cell r="B146" t="str">
            <v>ASE3_E</v>
          </cell>
          <cell r="C146" t="str">
            <v>PTE SALES SWEDEN</v>
          </cell>
          <cell r="D146" t="str">
            <v>SWEDEN</v>
          </cell>
          <cell r="E146" t="str">
            <v>9109</v>
          </cell>
          <cell r="F146" t="str">
            <v>V</v>
          </cell>
          <cell r="G146" t="str">
            <v>Automotive</v>
          </cell>
        </row>
        <row r="147">
          <cell r="B147" t="str">
            <v>ASE5_E</v>
          </cell>
          <cell r="C147" t="str">
            <v>TRUCKS SWEDEN</v>
          </cell>
          <cell r="D147" t="str">
            <v>SWEDEN</v>
          </cell>
          <cell r="E147" t="str">
            <v>9109</v>
          </cell>
          <cell r="F147" t="str">
            <v>V</v>
          </cell>
          <cell r="G147" t="str">
            <v>Automotive</v>
          </cell>
        </row>
        <row r="148">
          <cell r="B148" t="str">
            <v>ASE6_E</v>
          </cell>
          <cell r="C148" t="str">
            <v>VSM SWEDEN</v>
          </cell>
          <cell r="D148" t="str">
            <v>SWEDEN</v>
          </cell>
          <cell r="E148" t="str">
            <v>9109</v>
          </cell>
          <cell r="F148" t="str">
            <v>V</v>
          </cell>
          <cell r="G148" t="str">
            <v>Automotive</v>
          </cell>
        </row>
        <row r="149">
          <cell r="B149" t="str">
            <v>ASW1_E</v>
          </cell>
          <cell r="C149" t="str">
            <v>CAR CHASSIS SWE EFC</v>
          </cell>
          <cell r="D149" t="str">
            <v>SWEDEN</v>
          </cell>
          <cell r="E149">
            <v>9536</v>
          </cell>
          <cell r="F149" t="str">
            <v>V</v>
          </cell>
          <cell r="G149" t="str">
            <v>Automotive</v>
          </cell>
        </row>
        <row r="150">
          <cell r="B150" t="str">
            <v>ASW1_L</v>
          </cell>
          <cell r="C150" t="str">
            <v>CAR CHASSIS SWE EFC</v>
          </cell>
          <cell r="D150" t="str">
            <v>SWEDEN</v>
          </cell>
          <cell r="E150" t="str">
            <v>9109</v>
          </cell>
          <cell r="F150" t="str">
            <v>V</v>
          </cell>
          <cell r="G150" t="str">
            <v>Automotive</v>
          </cell>
        </row>
        <row r="151">
          <cell r="B151" t="str">
            <v>ASW3_E</v>
          </cell>
          <cell r="C151" t="str">
            <v>PTE SALES SWEDEN EFC</v>
          </cell>
          <cell r="D151" t="str">
            <v>SWEDEN</v>
          </cell>
          <cell r="E151">
            <v>9536</v>
          </cell>
          <cell r="F151" t="str">
            <v>V</v>
          </cell>
          <cell r="G151" t="str">
            <v>Automotive</v>
          </cell>
        </row>
        <row r="152">
          <cell r="B152" t="str">
            <v>ASW3_L</v>
          </cell>
          <cell r="C152" t="str">
            <v>PTE SALES SWEDEN EFC</v>
          </cell>
          <cell r="D152" t="str">
            <v>SWEDEN</v>
          </cell>
          <cell r="E152" t="str">
            <v>9109</v>
          </cell>
          <cell r="F152" t="str">
            <v>V</v>
          </cell>
          <cell r="G152" t="str">
            <v>Automotive</v>
          </cell>
        </row>
        <row r="153">
          <cell r="B153" t="str">
            <v>ASW5_E</v>
          </cell>
          <cell r="C153" t="str">
            <v>TRUCKS SWEDEN EFC</v>
          </cell>
          <cell r="D153" t="str">
            <v>SWEDEN</v>
          </cell>
          <cell r="E153">
            <v>9536</v>
          </cell>
          <cell r="F153" t="str">
            <v>V</v>
          </cell>
          <cell r="G153" t="str">
            <v>Automotive</v>
          </cell>
        </row>
        <row r="154">
          <cell r="B154" t="str">
            <v>ASW5_L</v>
          </cell>
          <cell r="C154" t="str">
            <v>TRUCKS SWEDEN EFC</v>
          </cell>
          <cell r="D154" t="str">
            <v>SWEDEN</v>
          </cell>
          <cell r="E154" t="str">
            <v>9109</v>
          </cell>
          <cell r="F154" t="str">
            <v>V</v>
          </cell>
          <cell r="G154" t="str">
            <v>Automotive</v>
          </cell>
        </row>
        <row r="155">
          <cell r="B155" t="str">
            <v>ASW6_E</v>
          </cell>
          <cell r="C155" t="str">
            <v>VSM SWEDEN EFC</v>
          </cell>
          <cell r="D155" t="str">
            <v>SWEDEN</v>
          </cell>
          <cell r="E155">
            <v>9536</v>
          </cell>
          <cell r="F155" t="str">
            <v>V</v>
          </cell>
          <cell r="G155" t="str">
            <v>Automotive</v>
          </cell>
        </row>
        <row r="156">
          <cell r="B156" t="str">
            <v>ASW6_L</v>
          </cell>
          <cell r="C156" t="str">
            <v>VSM SWEDEN EFC</v>
          </cell>
          <cell r="D156" t="str">
            <v>SWEDEN</v>
          </cell>
          <cell r="E156" t="str">
            <v>9109</v>
          </cell>
          <cell r="F156" t="str">
            <v>V</v>
          </cell>
          <cell r="G156" t="str">
            <v>Automotive</v>
          </cell>
        </row>
        <row r="157">
          <cell r="B157" t="str">
            <v>AUS1_E</v>
          </cell>
          <cell r="C157" t="str">
            <v>CAR CHASSIS USA</v>
          </cell>
          <cell r="D157" t="str">
            <v>UNITED STATES</v>
          </cell>
          <cell r="E157" t="str">
            <v>9618</v>
          </cell>
          <cell r="F157" t="str">
            <v>V</v>
          </cell>
          <cell r="G157" t="str">
            <v>Automotive</v>
          </cell>
        </row>
        <row r="158">
          <cell r="B158" t="str">
            <v>AUS5_E</v>
          </cell>
          <cell r="C158" t="str">
            <v>TRUCKS USA</v>
          </cell>
          <cell r="D158" t="str">
            <v>UNITED STATES</v>
          </cell>
          <cell r="E158" t="str">
            <v>9618</v>
          </cell>
          <cell r="F158" t="str">
            <v>V</v>
          </cell>
          <cell r="G158" t="str">
            <v>Automotive</v>
          </cell>
        </row>
        <row r="159">
          <cell r="B159" t="str">
            <v>DCA6_E</v>
          </cell>
          <cell r="C159" t="str">
            <v>VSM CANADA</v>
          </cell>
          <cell r="D159" t="str">
            <v>CANADA</v>
          </cell>
          <cell r="E159" t="str">
            <v>9617</v>
          </cell>
          <cell r="F159" t="str">
            <v>V</v>
          </cell>
          <cell r="G159" t="str">
            <v>Automotive</v>
          </cell>
        </row>
        <row r="160">
          <cell r="B160" t="str">
            <v>DDE1_E</v>
          </cell>
          <cell r="C160" t="str">
            <v>3S AUT SALES GERMANY</v>
          </cell>
          <cell r="D160" t="str">
            <v>GERMANY</v>
          </cell>
          <cell r="E160" t="str">
            <v>9866</v>
          </cell>
          <cell r="F160" t="str">
            <v>V</v>
          </cell>
          <cell r="G160" t="str">
            <v>Automotive</v>
          </cell>
        </row>
        <row r="161">
          <cell r="B161" t="str">
            <v>DIT1_E</v>
          </cell>
          <cell r="C161" t="str">
            <v>3S AUT SALES ITALY</v>
          </cell>
          <cell r="D161" t="str">
            <v>ITALY</v>
          </cell>
          <cell r="E161" t="str">
            <v>9560</v>
          </cell>
          <cell r="F161" t="str">
            <v>V</v>
          </cell>
          <cell r="G161" t="str">
            <v>Automotive</v>
          </cell>
        </row>
        <row r="162">
          <cell r="B162" t="str">
            <v>DME1_E</v>
          </cell>
          <cell r="C162" t="str">
            <v>3S AUT SALES MEXICO</v>
          </cell>
          <cell r="D162" t="str">
            <v>MEXICO</v>
          </cell>
          <cell r="E162" t="str">
            <v>9635</v>
          </cell>
          <cell r="F162" t="str">
            <v>V</v>
          </cell>
          <cell r="G162" t="str">
            <v>Automotive</v>
          </cell>
        </row>
        <row r="163">
          <cell r="B163" t="str">
            <v>DME6_E</v>
          </cell>
          <cell r="C163" t="str">
            <v>VSM MEXICO GUADALAJARA</v>
          </cell>
          <cell r="D163" t="str">
            <v>MEXICO</v>
          </cell>
          <cell r="E163" t="str">
            <v>9635</v>
          </cell>
          <cell r="F163" t="str">
            <v>V</v>
          </cell>
          <cell r="G163" t="str">
            <v>Automotive</v>
          </cell>
        </row>
        <row r="164">
          <cell r="B164" t="str">
            <v>DMX6_E</v>
          </cell>
          <cell r="C164" t="str">
            <v>VSM MEXICO PUEBLA</v>
          </cell>
          <cell r="D164" t="str">
            <v>MEXICO</v>
          </cell>
          <cell r="E164" t="str">
            <v>9631</v>
          </cell>
          <cell r="F164" t="str">
            <v>V</v>
          </cell>
          <cell r="G164" t="str">
            <v>Automotive</v>
          </cell>
        </row>
        <row r="165">
          <cell r="B165" t="str">
            <v>DUS1_E</v>
          </cell>
          <cell r="C165" t="str">
            <v>3S AUT SALES US</v>
          </cell>
          <cell r="D165" t="str">
            <v>UNITED STATES</v>
          </cell>
          <cell r="E165" t="str">
            <v>9618</v>
          </cell>
          <cell r="F165" t="str">
            <v>V</v>
          </cell>
          <cell r="G165" t="str">
            <v>Automotive</v>
          </cell>
        </row>
        <row r="166">
          <cell r="B166" t="str">
            <v>DUS5_E</v>
          </cell>
          <cell r="C166" t="str">
            <v>TRUCKS SEALS USA</v>
          </cell>
          <cell r="D166" t="str">
            <v>UNITED STATES</v>
          </cell>
          <cell r="E166" t="str">
            <v>9618</v>
          </cell>
          <cell r="F166" t="str">
            <v>V</v>
          </cell>
          <cell r="G166" t="str">
            <v>Automotive</v>
          </cell>
        </row>
        <row r="167">
          <cell r="B167" t="str">
            <v>DUS6_E</v>
          </cell>
          <cell r="C167" t="str">
            <v>VSM USA</v>
          </cell>
          <cell r="D167" t="str">
            <v>UNITED STATES</v>
          </cell>
          <cell r="E167" t="str">
            <v>9618</v>
          </cell>
          <cell r="F167" t="str">
            <v>V</v>
          </cell>
          <cell r="G167" t="str">
            <v>Automotive</v>
          </cell>
        </row>
        <row r="168">
          <cell r="B168" t="str">
            <v>DUS8_E</v>
          </cell>
          <cell r="C168" t="str">
            <v>3S POLYSEALS SALES</v>
          </cell>
          <cell r="D168" t="str">
            <v>UNITED STATES</v>
          </cell>
          <cell r="E168" t="str">
            <v>9675</v>
          </cell>
          <cell r="F168" t="str">
            <v>V</v>
          </cell>
          <cell r="G168" t="str">
            <v>Automotive</v>
          </cell>
        </row>
        <row r="169">
          <cell r="B169" t="str">
            <v>E104_E</v>
          </cell>
          <cell r="C169" t="str">
            <v>PTE SALES GERMANY</v>
          </cell>
          <cell r="D169" t="str">
            <v>GERMANY</v>
          </cell>
          <cell r="E169" t="str">
            <v>9104</v>
          </cell>
          <cell r="F169" t="str">
            <v>V</v>
          </cell>
          <cell r="G169" t="str">
            <v>Automotive</v>
          </cell>
        </row>
        <row r="170">
          <cell r="B170" t="str">
            <v>E105_E</v>
          </cell>
          <cell r="C170" t="str">
            <v>PTE SALES ITALY</v>
          </cell>
          <cell r="D170" t="str">
            <v>ITALY</v>
          </cell>
          <cell r="E170" t="str">
            <v>9105</v>
          </cell>
          <cell r="F170" t="str">
            <v>V</v>
          </cell>
          <cell r="G170" t="str">
            <v>Automotive</v>
          </cell>
        </row>
        <row r="171">
          <cell r="B171" t="str">
            <v>E115_E</v>
          </cell>
          <cell r="C171" t="str">
            <v>PTE SALES USA</v>
          </cell>
          <cell r="D171" t="str">
            <v>UNITED STATES</v>
          </cell>
          <cell r="E171" t="str">
            <v>9618</v>
          </cell>
          <cell r="F171" t="str">
            <v>V</v>
          </cell>
          <cell r="G171" t="str">
            <v>Automotive</v>
          </cell>
        </row>
        <row r="172">
          <cell r="B172" t="str">
            <v>E124_E</v>
          </cell>
          <cell r="C172" t="str">
            <v>PTE SALES AUSTRIA</v>
          </cell>
          <cell r="D172" t="str">
            <v>AUSTRIA</v>
          </cell>
          <cell r="E172" t="str">
            <v>9124</v>
          </cell>
          <cell r="F172" t="str">
            <v>V</v>
          </cell>
          <cell r="G172" t="str">
            <v>Automotive</v>
          </cell>
        </row>
        <row r="173">
          <cell r="B173" t="str">
            <v>E546_E</v>
          </cell>
          <cell r="C173" t="str">
            <v>PTE SALES SPAIN</v>
          </cell>
          <cell r="D173" t="str">
            <v>SPAIN</v>
          </cell>
          <cell r="E173" t="str">
            <v>9546</v>
          </cell>
          <cell r="F173" t="str">
            <v>V</v>
          </cell>
          <cell r="G173" t="str">
            <v>Automotive</v>
          </cell>
        </row>
        <row r="174">
          <cell r="B174" t="str">
            <v>E566_E</v>
          </cell>
          <cell r="C174" t="str">
            <v>PTE SALES SWITZERLAND</v>
          </cell>
          <cell r="D174" t="str">
            <v>SWITZERLAND</v>
          </cell>
          <cell r="E174">
            <v>9566</v>
          </cell>
          <cell r="F174" t="str">
            <v>V</v>
          </cell>
          <cell r="G174" t="str">
            <v>Automotive</v>
          </cell>
        </row>
        <row r="175">
          <cell r="B175" t="str">
            <v>E566_L</v>
          </cell>
          <cell r="C175" t="str">
            <v>PTE SALES SWITZERLAND</v>
          </cell>
          <cell r="D175" t="str">
            <v>SWITZERLAND</v>
          </cell>
          <cell r="E175" t="str">
            <v>9566</v>
          </cell>
          <cell r="F175" t="str">
            <v>V</v>
          </cell>
          <cell r="G175" t="str">
            <v>Automotive</v>
          </cell>
        </row>
        <row r="176">
          <cell r="B176" t="str">
            <v>E631_E</v>
          </cell>
          <cell r="C176" t="str">
            <v>PTE SALES MEXICO</v>
          </cell>
          <cell r="D176" t="str">
            <v>MEXICO</v>
          </cell>
          <cell r="E176" t="str">
            <v>9631</v>
          </cell>
          <cell r="F176" t="str">
            <v>V</v>
          </cell>
          <cell r="G176" t="str">
            <v>Automotive</v>
          </cell>
        </row>
        <row r="177">
          <cell r="B177" t="str">
            <v>E645_E</v>
          </cell>
          <cell r="C177" t="str">
            <v>PTE SALES BRAZIL</v>
          </cell>
          <cell r="D177" t="str">
            <v>BRAZIL</v>
          </cell>
          <cell r="E177" t="str">
            <v>9645</v>
          </cell>
          <cell r="F177" t="str">
            <v>V</v>
          </cell>
          <cell r="G177" t="str">
            <v>Automotive</v>
          </cell>
        </row>
        <row r="178">
          <cell r="B178" t="str">
            <v>E727_E</v>
          </cell>
          <cell r="C178" t="str">
            <v>TW SALES INDIA</v>
          </cell>
          <cell r="D178" t="str">
            <v>INDIA</v>
          </cell>
          <cell r="E178" t="str">
            <v>9727</v>
          </cell>
          <cell r="F178" t="str">
            <v>V</v>
          </cell>
          <cell r="G178" t="str">
            <v>Automotive</v>
          </cell>
        </row>
        <row r="179">
          <cell r="B179" t="str">
            <v>E732_E</v>
          </cell>
          <cell r="C179" t="str">
            <v>PTE SALES HONG KONG</v>
          </cell>
          <cell r="D179" t="str">
            <v>CHINA</v>
          </cell>
          <cell r="E179" t="str">
            <v>9732</v>
          </cell>
          <cell r="F179" t="str">
            <v>V</v>
          </cell>
          <cell r="G179" t="str">
            <v>Automotive</v>
          </cell>
        </row>
        <row r="180">
          <cell r="B180" t="str">
            <v>E748_E</v>
          </cell>
          <cell r="C180" t="str">
            <v>TW SALES  INDONESIA</v>
          </cell>
          <cell r="D180" t="str">
            <v>INDONESIA</v>
          </cell>
          <cell r="E180" t="str">
            <v>9748</v>
          </cell>
          <cell r="F180" t="str">
            <v>V</v>
          </cell>
          <cell r="G180" t="str">
            <v>Automotive</v>
          </cell>
        </row>
        <row r="181">
          <cell r="B181" t="str">
            <v>E757_E</v>
          </cell>
          <cell r="C181" t="str">
            <v>PTE SALES CHINA</v>
          </cell>
          <cell r="D181" t="str">
            <v>CHINA</v>
          </cell>
          <cell r="E181" t="str">
            <v>9757</v>
          </cell>
          <cell r="F181" t="str">
            <v>V</v>
          </cell>
          <cell r="G181" t="str">
            <v>Automotive</v>
          </cell>
        </row>
        <row r="182">
          <cell r="B182" t="str">
            <v>HPL3_E</v>
          </cell>
          <cell r="C182" t="str">
            <v>PTE SALES POLAND (OLD APL3)</v>
          </cell>
          <cell r="D182" t="str">
            <v>POLAND</v>
          </cell>
          <cell r="E182">
            <v>9582</v>
          </cell>
          <cell r="F182" t="str">
            <v>V</v>
          </cell>
          <cell r="G182" t="str">
            <v>Automotive</v>
          </cell>
        </row>
        <row r="183">
          <cell r="B183" t="str">
            <v>P727_E</v>
          </cell>
          <cell r="C183" t="str">
            <v>PTE SALES INDIA</v>
          </cell>
          <cell r="D183" t="str">
            <v>INDIA</v>
          </cell>
          <cell r="E183">
            <v>9727</v>
          </cell>
          <cell r="F183" t="str">
            <v>V</v>
          </cell>
          <cell r="G183" t="str">
            <v>Automotive</v>
          </cell>
        </row>
        <row r="184">
          <cell r="B184" t="str">
            <v>P729_E</v>
          </cell>
          <cell r="C184" t="str">
            <v>PTE SALES SINGAPORE</v>
          </cell>
          <cell r="D184" t="str">
            <v>SINGAPORE</v>
          </cell>
          <cell r="E184">
            <v>9729</v>
          </cell>
          <cell r="F184" t="str">
            <v>V</v>
          </cell>
          <cell r="G184" t="str">
            <v>Automotive</v>
          </cell>
        </row>
        <row r="185">
          <cell r="B185" t="str">
            <v>P736_E</v>
          </cell>
          <cell r="C185" t="str">
            <v>PTE SALES KOREA</v>
          </cell>
          <cell r="D185" t="str">
            <v>KOREA</v>
          </cell>
          <cell r="E185">
            <v>9736</v>
          </cell>
          <cell r="F185" t="str">
            <v>V</v>
          </cell>
          <cell r="G185" t="str">
            <v>Automotive</v>
          </cell>
        </row>
        <row r="186">
          <cell r="B186" t="str">
            <v>S474_E</v>
          </cell>
          <cell r="C186" t="str">
            <v>3S IND SALES SWEDEN</v>
          </cell>
          <cell r="D186" t="str">
            <v>SWEDEN</v>
          </cell>
          <cell r="E186" t="str">
            <v>9474</v>
          </cell>
          <cell r="F186" t="str">
            <v>V</v>
          </cell>
          <cell r="G186" t="str">
            <v>Automotive</v>
          </cell>
        </row>
        <row r="187">
          <cell r="B187" t="str">
            <v>S722_E</v>
          </cell>
          <cell r="C187" t="str">
            <v>3S AUT SALES INDIA</v>
          </cell>
          <cell r="D187" t="str">
            <v>INDIA</v>
          </cell>
          <cell r="E187" t="str">
            <v>9722</v>
          </cell>
          <cell r="F187" t="str">
            <v>V</v>
          </cell>
          <cell r="G187" t="str">
            <v>Automotive</v>
          </cell>
        </row>
        <row r="188">
          <cell r="B188" t="str">
            <v>S747_E</v>
          </cell>
          <cell r="C188" t="str">
            <v>3S AUTO SALES CHINA</v>
          </cell>
          <cell r="D188" t="str">
            <v>CHINA</v>
          </cell>
          <cell r="E188" t="str">
            <v>9747</v>
          </cell>
          <cell r="F188" t="str">
            <v>V</v>
          </cell>
          <cell r="G188" t="str">
            <v>Automotive</v>
          </cell>
        </row>
        <row r="189">
          <cell r="B189" t="str">
            <v>S752_E</v>
          </cell>
          <cell r="C189" t="str">
            <v>3S AUT SALES KOREA</v>
          </cell>
          <cell r="D189" t="str">
            <v>KOREA</v>
          </cell>
          <cell r="E189" t="str">
            <v>9752</v>
          </cell>
          <cell r="F189" t="str">
            <v>V</v>
          </cell>
          <cell r="G189" t="str">
            <v>Automotive</v>
          </cell>
        </row>
        <row r="190">
          <cell r="B190" t="str">
            <v>S834_E</v>
          </cell>
          <cell r="C190" t="str">
            <v>SALES LBP</v>
          </cell>
          <cell r="D190" t="str">
            <v>UKRAINE</v>
          </cell>
          <cell r="E190" t="str">
            <v>9834</v>
          </cell>
          <cell r="F190" t="str">
            <v>V</v>
          </cell>
          <cell r="G190" t="str">
            <v>Automotive</v>
          </cell>
        </row>
        <row r="191">
          <cell r="B191" t="str">
            <v>S910_E</v>
          </cell>
          <cell r="C191" t="str">
            <v>3S IND SALES SWEDEN (9109)</v>
          </cell>
          <cell r="D191" t="str">
            <v>SWEDEN</v>
          </cell>
          <cell r="E191">
            <v>9109</v>
          </cell>
          <cell r="F191" t="str">
            <v>V</v>
          </cell>
          <cell r="G191" t="str">
            <v>Automotive</v>
          </cell>
        </row>
        <row r="192">
          <cell r="B192" t="str">
            <v>W105_E</v>
          </cell>
          <cell r="C192" t="str">
            <v>TW SALES ITALY</v>
          </cell>
          <cell r="D192" t="str">
            <v>ITALY</v>
          </cell>
          <cell r="E192">
            <v>9105</v>
          </cell>
          <cell r="F192" t="str">
            <v>V</v>
          </cell>
          <cell r="G192" t="str">
            <v>Automotive</v>
          </cell>
        </row>
        <row r="193">
          <cell r="B193" t="str">
            <v>T104_E</v>
          </cell>
          <cell r="C193" t="str">
            <v>CC TRB LUCHOW (9109)</v>
          </cell>
          <cell r="D193" t="str">
            <v>SWEDEN</v>
          </cell>
          <cell r="E193">
            <v>9109</v>
          </cell>
          <cell r="F193" t="str">
            <v>V</v>
          </cell>
          <cell r="G193" t="str">
            <v>Automotive</v>
          </cell>
        </row>
        <row r="194">
          <cell r="B194" t="str">
            <v>T115_E</v>
          </cell>
          <cell r="C194" t="str">
            <v>CC PUEBLA STRB (9104)</v>
          </cell>
          <cell r="D194" t="str">
            <v>GERMANY</v>
          </cell>
          <cell r="E194">
            <v>9104</v>
          </cell>
          <cell r="F194" t="str">
            <v>V</v>
          </cell>
          <cell r="G194" t="str">
            <v>Automotive</v>
          </cell>
        </row>
        <row r="195">
          <cell r="B195" t="str">
            <v>T446_E</v>
          </cell>
          <cell r="C195" t="str">
            <v>CC VP SWEDEN (9592)</v>
          </cell>
          <cell r="D195" t="str">
            <v>BELGIUM</v>
          </cell>
          <cell r="E195" t="str">
            <v>9592</v>
          </cell>
          <cell r="F195" t="str">
            <v>V</v>
          </cell>
          <cell r="G195" t="str">
            <v>Automotive</v>
          </cell>
        </row>
        <row r="196">
          <cell r="B196" t="str">
            <v>T474_E</v>
          </cell>
          <cell r="C196" t="str">
            <v>CC 3S TRADING LANDSKRONA (9729)</v>
          </cell>
          <cell r="D196" t="str">
            <v>SINGAPORE</v>
          </cell>
          <cell r="E196" t="str">
            <v>9729</v>
          </cell>
          <cell r="F196" t="str">
            <v>V</v>
          </cell>
          <cell r="G196" t="str">
            <v>Automotive</v>
          </cell>
        </row>
        <row r="197">
          <cell r="B197" t="str">
            <v>T546_E</v>
          </cell>
          <cell r="C197" t="str">
            <v>CC HUB ES (9530)</v>
          </cell>
          <cell r="D197" t="str">
            <v>FRANCE</v>
          </cell>
          <cell r="E197" t="str">
            <v>9530</v>
          </cell>
          <cell r="F197" t="str">
            <v>V</v>
          </cell>
          <cell r="G197" t="str">
            <v>Automotive</v>
          </cell>
        </row>
        <row r="198">
          <cell r="B198" t="str">
            <v>T563_E</v>
          </cell>
          <cell r="C198" t="str">
            <v>SKF GLO STOCK IN EDC (9592)</v>
          </cell>
          <cell r="D198" t="str">
            <v>BELGIUM</v>
          </cell>
          <cell r="E198">
            <v>9592</v>
          </cell>
          <cell r="F198" t="str">
            <v>V</v>
          </cell>
          <cell r="G198" t="str">
            <v>Automotive</v>
          </cell>
        </row>
        <row r="199">
          <cell r="B199" t="str">
            <v>T564_E</v>
          </cell>
          <cell r="C199" t="str">
            <v>SKF GLO STOCK IN AIRASCA (9105)</v>
          </cell>
          <cell r="D199" t="str">
            <v>ITALY</v>
          </cell>
          <cell r="E199">
            <v>9105</v>
          </cell>
          <cell r="F199" t="str">
            <v>V</v>
          </cell>
          <cell r="G199" t="str">
            <v>Automotive</v>
          </cell>
        </row>
        <row r="200">
          <cell r="B200" t="str">
            <v>T588_E</v>
          </cell>
          <cell r="C200" t="str">
            <v>WH DGBB BULGARIA (9105)</v>
          </cell>
          <cell r="D200" t="str">
            <v>ITALY</v>
          </cell>
          <cell r="E200">
            <v>9105</v>
          </cell>
          <cell r="F200" t="str">
            <v>V</v>
          </cell>
          <cell r="G200" t="str">
            <v>Automotive</v>
          </cell>
        </row>
        <row r="201">
          <cell r="B201" t="str">
            <v>T631_E</v>
          </cell>
          <cell r="C201" t="str">
            <v>T-UNIT PUEBLA (9618)</v>
          </cell>
          <cell r="D201" t="str">
            <v>UNITED STATES</v>
          </cell>
          <cell r="E201" t="str">
            <v>9618</v>
          </cell>
          <cell r="F201" t="str">
            <v>V</v>
          </cell>
          <cell r="G201" t="str">
            <v>Automotive</v>
          </cell>
        </row>
        <row r="202">
          <cell r="B202" t="str">
            <v>T635_E</v>
          </cell>
          <cell r="C202" t="str">
            <v>GUADALAJARA US STOCK (9618)</v>
          </cell>
          <cell r="D202" t="str">
            <v>UNITED STATES</v>
          </cell>
          <cell r="E202" t="str">
            <v>9618</v>
          </cell>
          <cell r="F202" t="str">
            <v>V</v>
          </cell>
          <cell r="G202" t="str">
            <v>Automotive</v>
          </cell>
        </row>
        <row r="203">
          <cell r="B203" t="str">
            <v>T645_E</v>
          </cell>
          <cell r="C203" t="str">
            <v>CC CAJAMAR STRB (9104)</v>
          </cell>
          <cell r="D203" t="str">
            <v>GERMANY</v>
          </cell>
          <cell r="E203" t="str">
            <v>9104</v>
          </cell>
          <cell r="F203" t="str">
            <v>V</v>
          </cell>
          <cell r="G203" t="str">
            <v>Automotive</v>
          </cell>
        </row>
        <row r="204">
          <cell r="B204" t="str">
            <v>T648_E</v>
          </cell>
          <cell r="C204" t="str">
            <v>WH DGBB TORUGUITAS (9530)</v>
          </cell>
          <cell r="D204" t="str">
            <v>FRANCE</v>
          </cell>
          <cell r="E204">
            <v>9530</v>
          </cell>
          <cell r="F204" t="str">
            <v>V</v>
          </cell>
          <cell r="G204" t="str">
            <v>Automotive</v>
          </cell>
        </row>
        <row r="205">
          <cell r="B205" t="str">
            <v>T673_E</v>
          </cell>
          <cell r="C205" t="str">
            <v>CC 3S ESP LKA SHANGHAI (9757)</v>
          </cell>
          <cell r="D205" t="str">
            <v>CHINA</v>
          </cell>
          <cell r="E205">
            <v>9757</v>
          </cell>
          <cell r="F205" t="str">
            <v>V</v>
          </cell>
          <cell r="G205" t="str">
            <v>Automotive</v>
          </cell>
        </row>
        <row r="206">
          <cell r="B206" t="str">
            <v>T727_E</v>
          </cell>
          <cell r="C206" t="str">
            <v>CC INDIA</v>
          </cell>
          <cell r="D206" t="str">
            <v>GERMANY</v>
          </cell>
          <cell r="E206" t="str">
            <v>9104</v>
          </cell>
          <cell r="F206" t="str">
            <v>V</v>
          </cell>
          <cell r="G206" t="str">
            <v>Automotive</v>
          </cell>
        </row>
        <row r="207">
          <cell r="B207" t="str">
            <v>T729_E</v>
          </cell>
          <cell r="C207" t="str">
            <v>CC VP SINGAPORE (9592)</v>
          </cell>
          <cell r="D207" t="str">
            <v>BELGIUM</v>
          </cell>
          <cell r="E207" t="str">
            <v>9592</v>
          </cell>
          <cell r="F207" t="str">
            <v>V</v>
          </cell>
          <cell r="G207" t="str">
            <v>Automotive</v>
          </cell>
        </row>
        <row r="208">
          <cell r="B208" t="str">
            <v>T734_E</v>
          </cell>
          <cell r="C208" t="str">
            <v>WH DGBB SHANGHAI (9105)</v>
          </cell>
          <cell r="D208" t="str">
            <v>ITALY</v>
          </cell>
          <cell r="E208">
            <v>9105</v>
          </cell>
          <cell r="F208" t="str">
            <v>V</v>
          </cell>
          <cell r="G208" t="str">
            <v>Automotive</v>
          </cell>
        </row>
        <row r="209">
          <cell r="B209" t="str">
            <v>T735_E</v>
          </cell>
          <cell r="C209" t="str">
            <v>WH DGBB SHANGHAI (9757)</v>
          </cell>
          <cell r="D209" t="str">
            <v>CHINA</v>
          </cell>
          <cell r="E209" t="str">
            <v>9757</v>
          </cell>
          <cell r="F209" t="str">
            <v>V</v>
          </cell>
          <cell r="G209" t="str">
            <v>Automotive</v>
          </cell>
        </row>
        <row r="210">
          <cell r="B210" t="str">
            <v>T740_E</v>
          </cell>
          <cell r="C210" t="str">
            <v>HBU/TRB SHANG.(9530)</v>
          </cell>
          <cell r="D210" t="str">
            <v>FRANCE</v>
          </cell>
          <cell r="E210" t="str">
            <v>9530</v>
          </cell>
          <cell r="F210" t="str">
            <v>V</v>
          </cell>
          <cell r="G210" t="str">
            <v>Automotive</v>
          </cell>
        </row>
        <row r="211">
          <cell r="B211" t="str">
            <v>T745_E</v>
          </cell>
          <cell r="C211" t="str">
            <v>CC CHANGWON HBU2 (9104)</v>
          </cell>
          <cell r="D211" t="str">
            <v>GERMANY</v>
          </cell>
          <cell r="E211">
            <v>9104</v>
          </cell>
          <cell r="F211" t="str">
            <v>V</v>
          </cell>
          <cell r="G211" t="str">
            <v>Automotive</v>
          </cell>
        </row>
        <row r="212">
          <cell r="B212" t="str">
            <v>T748_E</v>
          </cell>
          <cell r="C212" t="str">
            <v>CC DGBB INDONESIA (9729)</v>
          </cell>
          <cell r="D212" t="str">
            <v>SINGAPORE</v>
          </cell>
          <cell r="E212">
            <v>9729</v>
          </cell>
          <cell r="F212" t="str">
            <v>V</v>
          </cell>
          <cell r="G212" t="str">
            <v>Automotive</v>
          </cell>
        </row>
        <row r="213">
          <cell r="B213" t="str">
            <v>T756_E</v>
          </cell>
          <cell r="C213" t="str">
            <v>HBU ATC SHANGHAI (9757)</v>
          </cell>
          <cell r="D213" t="str">
            <v>CHINA</v>
          </cell>
          <cell r="E213" t="str">
            <v>9757</v>
          </cell>
          <cell r="F213" t="str">
            <v>V</v>
          </cell>
          <cell r="G213" t="str">
            <v>Automotive</v>
          </cell>
        </row>
        <row r="214">
          <cell r="B214" t="str">
            <v>T757_E</v>
          </cell>
          <cell r="C214" t="str">
            <v>CC SHANGHAI STRB (9104)</v>
          </cell>
          <cell r="D214" t="str">
            <v>GERMANY</v>
          </cell>
          <cell r="E214">
            <v>9104</v>
          </cell>
          <cell r="F214" t="str">
            <v>V</v>
          </cell>
          <cell r="G214" t="str">
            <v>Automotive</v>
          </cell>
        </row>
        <row r="215">
          <cell r="B215" t="str">
            <v>T834_E</v>
          </cell>
          <cell r="C215" t="str">
            <v>CC LUTSK STRB (9104)</v>
          </cell>
          <cell r="D215" t="str">
            <v>GERMANY</v>
          </cell>
          <cell r="E215" t="str">
            <v>9104</v>
          </cell>
          <cell r="F215" t="str">
            <v>V</v>
          </cell>
          <cell r="G215" t="str">
            <v>Automotive</v>
          </cell>
        </row>
        <row r="216">
          <cell r="B216" t="str">
            <v>T838_E</v>
          </cell>
          <cell r="C216" t="str">
            <v>CC AP FRANCE (9592)</v>
          </cell>
          <cell r="D216" t="str">
            <v>BELGIUM</v>
          </cell>
          <cell r="E216" t="str">
            <v>9592</v>
          </cell>
          <cell r="F216" t="str">
            <v>V</v>
          </cell>
          <cell r="G216" t="str">
            <v>Automotive</v>
          </cell>
        </row>
        <row r="217">
          <cell r="B217" t="str">
            <v>104A_E</v>
          </cell>
          <cell r="C217" t="str">
            <v>SKF GMBH ADMIN.</v>
          </cell>
          <cell r="D217" t="str">
            <v>GERMANY</v>
          </cell>
          <cell r="E217" t="str">
            <v>9104</v>
          </cell>
          <cell r="F217" t="str">
            <v>W</v>
          </cell>
          <cell r="G217" t="str">
            <v>Other companies</v>
          </cell>
        </row>
        <row r="218">
          <cell r="B218" t="str">
            <v>305A_E</v>
          </cell>
          <cell r="C218" t="str">
            <v>ADM SKF INDUSTRIE</v>
          </cell>
          <cell r="D218" t="str">
            <v>ITALY</v>
          </cell>
          <cell r="E218" t="str">
            <v>9105</v>
          </cell>
          <cell r="F218" t="str">
            <v>W</v>
          </cell>
          <cell r="G218" t="str">
            <v>Other companies</v>
          </cell>
        </row>
        <row r="219">
          <cell r="B219" t="str">
            <v>408S_E</v>
          </cell>
          <cell r="C219" t="str">
            <v>ADM AB SKF</v>
          </cell>
          <cell r="D219" t="str">
            <v>SWEDEN</v>
          </cell>
          <cell r="E219" t="str">
            <v>9408</v>
          </cell>
          <cell r="F219" t="str">
            <v>W</v>
          </cell>
          <cell r="G219" t="str">
            <v>Other companies</v>
          </cell>
        </row>
        <row r="220">
          <cell r="B220" t="str">
            <v>418S_E</v>
          </cell>
          <cell r="C220" t="str">
            <v>ADM SKF INTERNATIONAL</v>
          </cell>
          <cell r="D220" t="str">
            <v>SWEDEN</v>
          </cell>
          <cell r="E220" t="str">
            <v>9418</v>
          </cell>
          <cell r="F220" t="str">
            <v>W</v>
          </cell>
          <cell r="G220" t="str">
            <v>Other companies</v>
          </cell>
        </row>
        <row r="221">
          <cell r="B221" t="str">
            <v>466S_E</v>
          </cell>
          <cell r="C221" t="str">
            <v>ADM SKF DATASERVICE</v>
          </cell>
          <cell r="D221" t="str">
            <v>SWEDEN</v>
          </cell>
          <cell r="E221" t="str">
            <v>9466</v>
          </cell>
          <cell r="F221" t="str">
            <v>W</v>
          </cell>
          <cell r="G221" t="str">
            <v>Other companies</v>
          </cell>
        </row>
        <row r="222">
          <cell r="B222" t="str">
            <v>468A_E</v>
          </cell>
          <cell r="C222" t="str">
            <v>ADM SKF REINSURANCE</v>
          </cell>
          <cell r="D222" t="str">
            <v>SWEDEN</v>
          </cell>
          <cell r="E222" t="str">
            <v>9468</v>
          </cell>
          <cell r="F222" t="str">
            <v>W</v>
          </cell>
          <cell r="G222" t="str">
            <v>Other companies</v>
          </cell>
        </row>
        <row r="223">
          <cell r="B223" t="str">
            <v>521A_E</v>
          </cell>
          <cell r="C223" t="str">
            <v>ADM UK</v>
          </cell>
          <cell r="D223" t="str">
            <v>UNITED KINGDOM</v>
          </cell>
          <cell r="E223" t="str">
            <v>9521</v>
          </cell>
          <cell r="F223" t="str">
            <v>W</v>
          </cell>
          <cell r="G223" t="str">
            <v>Other companies</v>
          </cell>
        </row>
        <row r="224">
          <cell r="B224" t="str">
            <v>525A_E</v>
          </cell>
          <cell r="C224" t="str">
            <v>ADM SKF INVESTMENTS LTD</v>
          </cell>
          <cell r="D224" t="str">
            <v>UNITED KINGDOM</v>
          </cell>
          <cell r="E224" t="str">
            <v>9525</v>
          </cell>
          <cell r="F224" t="str">
            <v>W</v>
          </cell>
          <cell r="G224" t="str">
            <v>Other companies</v>
          </cell>
        </row>
        <row r="225">
          <cell r="B225" t="str">
            <v>530A_E</v>
          </cell>
          <cell r="C225" t="str">
            <v>DGBB ADM. FRANCE</v>
          </cell>
          <cell r="D225" t="str">
            <v>FRANCE</v>
          </cell>
          <cell r="E225" t="str">
            <v>9530</v>
          </cell>
          <cell r="F225" t="str">
            <v>W</v>
          </cell>
          <cell r="G225" t="str">
            <v>Other companies</v>
          </cell>
        </row>
        <row r="226">
          <cell r="B226" t="str">
            <v>559A_E</v>
          </cell>
          <cell r="C226" t="str">
            <v>ADMINISTRATIVE SKF BSS (9105)</v>
          </cell>
          <cell r="D226" t="str">
            <v>ITALY</v>
          </cell>
          <cell r="E226">
            <v>9105</v>
          </cell>
          <cell r="F226" t="str">
            <v>W</v>
          </cell>
          <cell r="G226" t="str">
            <v>Other companies</v>
          </cell>
        </row>
        <row r="227">
          <cell r="B227" t="str">
            <v>559B_E</v>
          </cell>
          <cell r="C227" t="str">
            <v>ADMINISTRATIVE SKF BSS (9559))</v>
          </cell>
          <cell r="D227" t="str">
            <v>ITALY</v>
          </cell>
          <cell r="E227">
            <v>9559</v>
          </cell>
          <cell r="F227" t="str">
            <v>W</v>
          </cell>
          <cell r="G227" t="str">
            <v>Other companies</v>
          </cell>
        </row>
        <row r="228">
          <cell r="B228" t="str">
            <v>569A_E</v>
          </cell>
          <cell r="C228" t="str">
            <v>ADM VERWALTUNG</v>
          </cell>
          <cell r="D228" t="str">
            <v>SWITZERLAND</v>
          </cell>
          <cell r="E228" t="str">
            <v>9569</v>
          </cell>
          <cell r="F228" t="str">
            <v>W</v>
          </cell>
          <cell r="G228" t="str">
            <v>Other companies</v>
          </cell>
        </row>
        <row r="229">
          <cell r="B229" t="str">
            <v>576A_E</v>
          </cell>
          <cell r="C229" t="str">
            <v>ADM ERC</v>
          </cell>
          <cell r="D229" t="str">
            <v>NETHERLANDS</v>
          </cell>
          <cell r="E229" t="str">
            <v>9576</v>
          </cell>
          <cell r="F229" t="str">
            <v>W</v>
          </cell>
          <cell r="G229" t="str">
            <v>Other companies</v>
          </cell>
        </row>
        <row r="230">
          <cell r="B230" t="str">
            <v>726A_E</v>
          </cell>
          <cell r="C230" t="str">
            <v>ADM TREASURY ASIA</v>
          </cell>
          <cell r="D230" t="str">
            <v>SINGAPORE</v>
          </cell>
          <cell r="E230" t="str">
            <v>9726</v>
          </cell>
          <cell r="F230" t="str">
            <v>W</v>
          </cell>
          <cell r="G230" t="str">
            <v>Other companies</v>
          </cell>
        </row>
        <row r="231">
          <cell r="B231" t="str">
            <v>727A_E</v>
          </cell>
          <cell r="C231" t="str">
            <v>DGBB ADM. INDIA</v>
          </cell>
          <cell r="D231" t="str">
            <v>INDIA</v>
          </cell>
          <cell r="E231" t="str">
            <v>9727</v>
          </cell>
          <cell r="F231" t="str">
            <v>W</v>
          </cell>
          <cell r="G231" t="str">
            <v>Other companies</v>
          </cell>
        </row>
        <row r="232">
          <cell r="B232" t="str">
            <v>732A_E</v>
          </cell>
          <cell r="C232" t="str">
            <v>SHARED SERVICES HONGKONG</v>
          </cell>
          <cell r="D232" t="str">
            <v>CHINA</v>
          </cell>
          <cell r="E232" t="str">
            <v>9732</v>
          </cell>
          <cell r="F232" t="str">
            <v>W</v>
          </cell>
          <cell r="G232" t="str">
            <v>Other companies</v>
          </cell>
        </row>
        <row r="233">
          <cell r="B233" t="str">
            <v>749O_E</v>
          </cell>
          <cell r="C233" t="str">
            <v>SKF CHINA INVESTMENT ADM</v>
          </cell>
          <cell r="D233" t="str">
            <v>CHINA</v>
          </cell>
          <cell r="E233" t="str">
            <v>9749</v>
          </cell>
          <cell r="F233" t="str">
            <v>W</v>
          </cell>
          <cell r="G233" t="str">
            <v>Other companies</v>
          </cell>
        </row>
        <row r="234">
          <cell r="B234" t="str">
            <v>757A_E</v>
          </cell>
          <cell r="C234" t="str">
            <v>SHARED SERVICES SHANGHAI</v>
          </cell>
          <cell r="D234" t="str">
            <v>CHINA</v>
          </cell>
          <cell r="E234" t="str">
            <v>9757</v>
          </cell>
          <cell r="F234" t="str">
            <v>W</v>
          </cell>
          <cell r="G234" t="str">
            <v>Other companies</v>
          </cell>
        </row>
        <row r="235">
          <cell r="B235" t="str">
            <v>848E_E</v>
          </cell>
          <cell r="C235" t="str">
            <v xml:space="preserve">R&amp;D SKF B.V. </v>
          </cell>
          <cell r="D235" t="str">
            <v>NETHERLANDS</v>
          </cell>
          <cell r="E235">
            <v>9848</v>
          </cell>
          <cell r="F235" t="str">
            <v>W</v>
          </cell>
          <cell r="G235" t="str">
            <v>Other companies</v>
          </cell>
        </row>
        <row r="236">
          <cell r="B236" t="str">
            <v>851A_E</v>
          </cell>
          <cell r="C236" t="str">
            <v>ADM TEXTILMASCHINEN</v>
          </cell>
          <cell r="D236" t="str">
            <v>GERMANY</v>
          </cell>
          <cell r="E236" t="str">
            <v>9851</v>
          </cell>
          <cell r="F236" t="str">
            <v>W</v>
          </cell>
          <cell r="G236" t="str">
            <v>Other companies</v>
          </cell>
        </row>
        <row r="237">
          <cell r="B237" t="str">
            <v>S466_E</v>
          </cell>
          <cell r="C237" t="str">
            <v>ADM SKF DATASERVICE</v>
          </cell>
          <cell r="D237" t="str">
            <v>SWEDEN</v>
          </cell>
          <cell r="E237" t="str">
            <v>9109</v>
          </cell>
          <cell r="F237" t="str">
            <v>W</v>
          </cell>
          <cell r="G237" t="str">
            <v>Other companies</v>
          </cell>
        </row>
        <row r="238">
          <cell r="B238" t="str">
            <v>W188_E</v>
          </cell>
          <cell r="C238" t="str">
            <v>LN ACQUISITION COMPANY</v>
          </cell>
          <cell r="D238" t="str">
            <v>UNITED STATES</v>
          </cell>
          <cell r="E238">
            <v>9188</v>
          </cell>
          <cell r="F238" t="str">
            <v>W</v>
          </cell>
          <cell r="G238" t="str">
            <v>Other companies</v>
          </cell>
        </row>
        <row r="239">
          <cell r="B239" t="str">
            <v>W189_E</v>
          </cell>
          <cell r="C239" t="str">
            <v>LINCOLN HOLDING</v>
          </cell>
          <cell r="D239" t="str">
            <v>UNITED STATES</v>
          </cell>
          <cell r="E239">
            <v>9189</v>
          </cell>
          <cell r="F239" t="str">
            <v>W</v>
          </cell>
          <cell r="G239" t="str">
            <v>Other companies</v>
          </cell>
        </row>
        <row r="240">
          <cell r="B240" t="str">
            <v>W190_E</v>
          </cell>
          <cell r="C240" t="str">
            <v>LINCOLN GMBH ACQUISITION</v>
          </cell>
          <cell r="D240" t="str">
            <v>GERMANY</v>
          </cell>
          <cell r="E240">
            <v>9190</v>
          </cell>
          <cell r="F240" t="str">
            <v>W</v>
          </cell>
          <cell r="G240" t="str">
            <v>Other companies</v>
          </cell>
        </row>
        <row r="241">
          <cell r="B241" t="str">
            <v>W191_E</v>
          </cell>
          <cell r="C241" t="str">
            <v>LINCOLN GERMAN ACQUISITION CORP</v>
          </cell>
          <cell r="D241" t="str">
            <v>UNITED STATES</v>
          </cell>
          <cell r="E241">
            <v>9191</v>
          </cell>
          <cell r="F241" t="str">
            <v>W</v>
          </cell>
          <cell r="G241" t="str">
            <v>Other companies</v>
          </cell>
        </row>
        <row r="242">
          <cell r="B242" t="str">
            <v>Y618_E</v>
          </cell>
          <cell r="C242" t="str">
            <v>SKF USA INC. ADMIN</v>
          </cell>
          <cell r="D242" t="str">
            <v>UNITED STATES</v>
          </cell>
          <cell r="E242" t="str">
            <v>9618</v>
          </cell>
          <cell r="F242" t="str">
            <v>W</v>
          </cell>
          <cell r="G242" t="str">
            <v>Other companies</v>
          </cell>
        </row>
        <row r="243">
          <cell r="B243" t="str">
            <v>L543_L</v>
          </cell>
          <cell r="C243" t="str">
            <v>SLS TOC</v>
          </cell>
          <cell r="D243" t="str">
            <v>BELGIUM</v>
          </cell>
          <cell r="E243">
            <v>9536</v>
          </cell>
          <cell r="F243" t="str">
            <v>W</v>
          </cell>
          <cell r="G243" t="str">
            <v>Other companies</v>
          </cell>
        </row>
        <row r="244">
          <cell r="B244" t="str">
            <v>408L_E</v>
          </cell>
          <cell r="C244" t="str">
            <v>GHQ - LOGISTICS</v>
          </cell>
          <cell r="D244" t="str">
            <v>SWEDEN</v>
          </cell>
          <cell r="E244">
            <v>9408</v>
          </cell>
          <cell r="F244" t="str">
            <v>W</v>
          </cell>
          <cell r="G244" t="str">
            <v>Other companies</v>
          </cell>
        </row>
        <row r="245">
          <cell r="B245" t="str">
            <v>408P_E</v>
          </cell>
          <cell r="C245" t="str">
            <v>GHQ - A&amp;S DIV.</v>
          </cell>
          <cell r="D245" t="str">
            <v>SWEDEN</v>
          </cell>
          <cell r="E245" t="str">
            <v>9408</v>
          </cell>
          <cell r="F245" t="str">
            <v>W</v>
          </cell>
          <cell r="G245" t="str">
            <v>Other companies</v>
          </cell>
        </row>
        <row r="246">
          <cell r="B246" t="str">
            <v>543L_E</v>
          </cell>
          <cell r="C246" t="str">
            <v>SLS TOC</v>
          </cell>
          <cell r="D246" t="str">
            <v>BELGIUM</v>
          </cell>
          <cell r="E246">
            <v>9542</v>
          </cell>
          <cell r="F246" t="str">
            <v>W</v>
          </cell>
          <cell r="G246" t="str">
            <v>Other companies</v>
          </cell>
        </row>
        <row r="247">
          <cell r="B247" t="str">
            <v>L104_E</v>
          </cell>
          <cell r="C247" t="str">
            <v>SLS GERMANY</v>
          </cell>
          <cell r="D247" t="str">
            <v>GERMANY</v>
          </cell>
          <cell r="E247" t="str">
            <v>9104</v>
          </cell>
          <cell r="F247" t="str">
            <v>W</v>
          </cell>
          <cell r="G247" t="str">
            <v>Other companies</v>
          </cell>
        </row>
        <row r="248">
          <cell r="B248" t="str">
            <v>L105_E</v>
          </cell>
          <cell r="C248" t="str">
            <v>SLS ITALY</v>
          </cell>
          <cell r="D248" t="str">
            <v>ITALY</v>
          </cell>
          <cell r="E248" t="str">
            <v>9105</v>
          </cell>
          <cell r="F248" t="str">
            <v>W</v>
          </cell>
          <cell r="G248" t="str">
            <v>Other companies</v>
          </cell>
        </row>
        <row r="249">
          <cell r="B249" t="str">
            <v>L109_E</v>
          </cell>
          <cell r="C249" t="str">
            <v>SLS SWEDEN</v>
          </cell>
          <cell r="D249" t="str">
            <v>SWEDEN</v>
          </cell>
          <cell r="E249" t="str">
            <v>9109</v>
          </cell>
          <cell r="F249" t="str">
            <v>W</v>
          </cell>
          <cell r="G249" t="str">
            <v>Other companies</v>
          </cell>
        </row>
        <row r="250">
          <cell r="B250" t="str">
            <v>L115_E</v>
          </cell>
          <cell r="C250" t="str">
            <v>SLS USA</v>
          </cell>
          <cell r="D250" t="str">
            <v>UNITED STATES</v>
          </cell>
          <cell r="E250" t="str">
            <v>9618</v>
          </cell>
          <cell r="F250" t="str">
            <v>W</v>
          </cell>
          <cell r="G250" t="str">
            <v>Other companies</v>
          </cell>
        </row>
        <row r="251">
          <cell r="B251" t="str">
            <v>L118_E</v>
          </cell>
          <cell r="C251" t="str">
            <v>SLS URUGUAY</v>
          </cell>
          <cell r="D251" t="str">
            <v>URUGUAY</v>
          </cell>
          <cell r="E251">
            <v>9118</v>
          </cell>
          <cell r="F251" t="str">
            <v>W</v>
          </cell>
          <cell r="G251" t="str">
            <v>Other companies</v>
          </cell>
        </row>
        <row r="252">
          <cell r="B252" t="str">
            <v>L530_E</v>
          </cell>
          <cell r="C252" t="str">
            <v>SLS FRANCE</v>
          </cell>
          <cell r="D252" t="str">
            <v>FRANCE</v>
          </cell>
          <cell r="E252" t="str">
            <v>9530</v>
          </cell>
          <cell r="F252" t="str">
            <v>W</v>
          </cell>
          <cell r="G252" t="str">
            <v>Other companies</v>
          </cell>
        </row>
        <row r="253">
          <cell r="B253" t="str">
            <v>L541_E</v>
          </cell>
          <cell r="C253" t="str">
            <v>SLS TRANSPORTS</v>
          </cell>
          <cell r="D253" t="str">
            <v>SWEDEN</v>
          </cell>
          <cell r="E253">
            <v>9109</v>
          </cell>
          <cell r="F253" t="str">
            <v>W</v>
          </cell>
          <cell r="G253" t="str">
            <v>Other companies</v>
          </cell>
        </row>
        <row r="254">
          <cell r="B254" t="str">
            <v>L541_L</v>
          </cell>
          <cell r="C254" t="str">
            <v>SLS TRANSPORTS</v>
          </cell>
          <cell r="D254" t="str">
            <v>BELGIUM</v>
          </cell>
          <cell r="E254">
            <v>9536</v>
          </cell>
          <cell r="F254" t="str">
            <v>W</v>
          </cell>
          <cell r="G254" t="str">
            <v>Other companies</v>
          </cell>
        </row>
        <row r="255">
          <cell r="B255" t="str">
            <v>L542_E</v>
          </cell>
          <cell r="C255" t="str">
            <v>SLS BELGIUM</v>
          </cell>
          <cell r="D255" t="str">
            <v>BELGIUM</v>
          </cell>
          <cell r="E255" t="str">
            <v>9542</v>
          </cell>
          <cell r="F255" t="str">
            <v>W</v>
          </cell>
          <cell r="G255" t="str">
            <v>Other companies</v>
          </cell>
        </row>
        <row r="256">
          <cell r="B256" t="str">
            <v>L543_E</v>
          </cell>
          <cell r="C256" t="str">
            <v>SLS TOC</v>
          </cell>
          <cell r="D256" t="str">
            <v>BELGIUM</v>
          </cell>
          <cell r="E256">
            <v>9542</v>
          </cell>
          <cell r="F256" t="str">
            <v>W</v>
          </cell>
          <cell r="G256" t="str">
            <v>Other companies</v>
          </cell>
        </row>
        <row r="257">
          <cell r="B257" t="str">
            <v>L592_E</v>
          </cell>
          <cell r="C257" t="str">
            <v>SLS EDC</v>
          </cell>
          <cell r="D257" t="str">
            <v>BELGIUM</v>
          </cell>
          <cell r="E257" t="str">
            <v>9592</v>
          </cell>
          <cell r="F257" t="str">
            <v>W</v>
          </cell>
          <cell r="G257" t="str">
            <v>Other companies</v>
          </cell>
        </row>
        <row r="258">
          <cell r="B258" t="str">
            <v>L611_E</v>
          </cell>
          <cell r="C258" t="str">
            <v>SLS CANADA</v>
          </cell>
          <cell r="D258" t="str">
            <v>CANADA</v>
          </cell>
          <cell r="E258">
            <v>9611</v>
          </cell>
          <cell r="F258" t="str">
            <v>W</v>
          </cell>
          <cell r="G258" t="str">
            <v>Other companies</v>
          </cell>
        </row>
        <row r="259">
          <cell r="B259" t="str">
            <v>L631_E</v>
          </cell>
          <cell r="C259" t="str">
            <v>SLS MEXICO</v>
          </cell>
          <cell r="D259" t="str">
            <v>MEXICO</v>
          </cell>
          <cell r="E259" t="str">
            <v>9631</v>
          </cell>
          <cell r="F259" t="str">
            <v>W</v>
          </cell>
          <cell r="G259" t="str">
            <v>Other companies</v>
          </cell>
        </row>
        <row r="260">
          <cell r="B260" t="str">
            <v>L645_E</v>
          </cell>
          <cell r="C260" t="str">
            <v>SLS BRAZIL</v>
          </cell>
          <cell r="D260" t="str">
            <v>BRAZIL</v>
          </cell>
          <cell r="E260" t="str">
            <v>9645</v>
          </cell>
          <cell r="F260" t="str">
            <v>W</v>
          </cell>
          <cell r="G260" t="str">
            <v>Other companies</v>
          </cell>
        </row>
        <row r="261">
          <cell r="B261" t="str">
            <v>L729_E</v>
          </cell>
          <cell r="C261" t="str">
            <v>SLS SINGAPORE</v>
          </cell>
          <cell r="D261" t="str">
            <v>SINGAPORE</v>
          </cell>
          <cell r="E261" t="str">
            <v>9729</v>
          </cell>
          <cell r="F261" t="str">
            <v>W</v>
          </cell>
          <cell r="G261" t="str">
            <v>Other companies</v>
          </cell>
        </row>
        <row r="262">
          <cell r="B262" t="str">
            <v>M109_E</v>
          </cell>
          <cell r="C262" t="str">
            <v>SLS SWEDEN EXTERNAL</v>
          </cell>
          <cell r="D262" t="str">
            <v>SWEDEN</v>
          </cell>
          <cell r="E262" t="str">
            <v>9536</v>
          </cell>
          <cell r="F262" t="str">
            <v>W</v>
          </cell>
          <cell r="G262" t="str">
            <v>Other companies</v>
          </cell>
        </row>
        <row r="263">
          <cell r="B263" t="str">
            <v>M543_L</v>
          </cell>
          <cell r="C263" t="str">
            <v>SLS BELGIUM EXTERNAL</v>
          </cell>
          <cell r="D263" t="str">
            <v>BELGIUM</v>
          </cell>
          <cell r="E263">
            <v>9536</v>
          </cell>
          <cell r="F263" t="str">
            <v>W</v>
          </cell>
          <cell r="G263" t="str">
            <v>Other companies</v>
          </cell>
        </row>
        <row r="264">
          <cell r="B264" t="str">
            <v>411C_E</v>
          </cell>
          <cell r="C264" t="str">
            <v>OTH SUPPORT SWEDEN</v>
          </cell>
          <cell r="D264" t="str">
            <v>SWEDEN</v>
          </cell>
          <cell r="E264" t="str">
            <v>9109</v>
          </cell>
          <cell r="F264" t="str">
            <v>W</v>
          </cell>
          <cell r="G264" t="str">
            <v>Other companies</v>
          </cell>
        </row>
        <row r="265">
          <cell r="B265" t="str">
            <v>N751_E</v>
          </cell>
          <cell r="C265" t="str">
            <v>SKF MANUF. SINGAPORE</v>
          </cell>
          <cell r="D265" t="str">
            <v>SINGAPORE</v>
          </cell>
          <cell r="E265" t="str">
            <v>9751</v>
          </cell>
          <cell r="F265" t="str">
            <v>W</v>
          </cell>
          <cell r="G265" t="str">
            <v>Other companies</v>
          </cell>
        </row>
        <row r="266">
          <cell r="B266" t="str">
            <v>P705_E</v>
          </cell>
          <cell r="C266" t="str">
            <v>THAILAND PEER BEARING TPB</v>
          </cell>
          <cell r="D266" t="str">
            <v>THAILAND</v>
          </cell>
          <cell r="E266" t="str">
            <v>9705</v>
          </cell>
          <cell r="F266" t="str">
            <v>W</v>
          </cell>
          <cell r="G266" t="str">
            <v>Other companies</v>
          </cell>
        </row>
        <row r="267">
          <cell r="B267" t="str">
            <v>P706_E</v>
          </cell>
          <cell r="C267" t="str">
            <v>CHANGSAN PEER CPZ1</v>
          </cell>
          <cell r="D267" t="str">
            <v>CHINA</v>
          </cell>
          <cell r="E267" t="str">
            <v>9706</v>
          </cell>
          <cell r="F267" t="str">
            <v>W</v>
          </cell>
          <cell r="G267" t="str">
            <v>Other companies</v>
          </cell>
        </row>
        <row r="268">
          <cell r="B268" t="str">
            <v>P707_E</v>
          </cell>
          <cell r="C268" t="str">
            <v>CHANGSAN NEW PEER CPZ2</v>
          </cell>
          <cell r="D268" t="str">
            <v>CHINA</v>
          </cell>
          <cell r="E268" t="str">
            <v>9707</v>
          </cell>
          <cell r="F268" t="str">
            <v>W</v>
          </cell>
          <cell r="G268" t="str">
            <v>Other companies</v>
          </cell>
        </row>
        <row r="269">
          <cell r="B269" t="str">
            <v>P708_E</v>
          </cell>
          <cell r="C269" t="str">
            <v>XINGCHANG PEER XPZ1</v>
          </cell>
          <cell r="D269" t="str">
            <v>CHINA</v>
          </cell>
          <cell r="E269" t="str">
            <v>9708</v>
          </cell>
          <cell r="F269" t="str">
            <v>W</v>
          </cell>
          <cell r="G269" t="str">
            <v>Other companies</v>
          </cell>
        </row>
        <row r="270">
          <cell r="B270" t="str">
            <v>P709_E</v>
          </cell>
          <cell r="C270" t="str">
            <v>XINGCHANG PEER XPZ2</v>
          </cell>
          <cell r="D270" t="str">
            <v>CHINA</v>
          </cell>
          <cell r="E270" t="str">
            <v>9709</v>
          </cell>
          <cell r="F270" t="str">
            <v>W</v>
          </cell>
          <cell r="G270" t="str">
            <v>Other companies</v>
          </cell>
        </row>
        <row r="271">
          <cell r="B271" t="str">
            <v>P710_E</v>
          </cell>
          <cell r="C271" t="str">
            <v>ZINGCHANG PEER, XPZ3</v>
          </cell>
          <cell r="D271" t="str">
            <v>CHINA</v>
          </cell>
          <cell r="E271" t="str">
            <v>9710</v>
          </cell>
          <cell r="F271" t="str">
            <v>W</v>
          </cell>
          <cell r="G271" t="str">
            <v>Other companies</v>
          </cell>
        </row>
        <row r="272">
          <cell r="B272" t="str">
            <v>P712_E</v>
          </cell>
          <cell r="C272" t="str">
            <v>XPH</v>
          </cell>
          <cell r="D272" t="str">
            <v>CHINA</v>
          </cell>
          <cell r="E272" t="str">
            <v>9712</v>
          </cell>
          <cell r="F272" t="str">
            <v>W</v>
          </cell>
          <cell r="G272" t="str">
            <v>Other companies</v>
          </cell>
        </row>
        <row r="273">
          <cell r="B273" t="str">
            <v>411D_E</v>
          </cell>
          <cell r="C273" t="str">
            <v>SKF BUSINESS CONSULTING</v>
          </cell>
          <cell r="D273" t="str">
            <v>SWEDEN</v>
          </cell>
          <cell r="E273" t="str">
            <v>9109</v>
          </cell>
          <cell r="F273" t="str">
            <v>W</v>
          </cell>
          <cell r="G273" t="str">
            <v>Other companies</v>
          </cell>
        </row>
        <row r="274">
          <cell r="B274" t="str">
            <v>537A_E</v>
          </cell>
          <cell r="C274" t="str">
            <v>BERYL FRANCE</v>
          </cell>
          <cell r="D274" t="str">
            <v>FRANCE</v>
          </cell>
          <cell r="E274">
            <v>9537</v>
          </cell>
          <cell r="F274" t="str">
            <v>W</v>
          </cell>
          <cell r="G274" t="str">
            <v>Other companies</v>
          </cell>
        </row>
        <row r="275">
          <cell r="B275" t="str">
            <v>540A_E</v>
          </cell>
          <cell r="C275" t="str">
            <v>AMETHYSTE FRANCE</v>
          </cell>
          <cell r="D275" t="str">
            <v>FRANCE</v>
          </cell>
          <cell r="E275">
            <v>9540</v>
          </cell>
          <cell r="F275" t="str">
            <v>W</v>
          </cell>
          <cell r="G275" t="str">
            <v>Other companies</v>
          </cell>
        </row>
        <row r="276">
          <cell r="B276" t="str">
            <v>545A_E</v>
          </cell>
          <cell r="C276" t="str">
            <v>AEROENGINE BEARINGS</v>
          </cell>
          <cell r="D276" t="str">
            <v>UNITED KINGDOM</v>
          </cell>
          <cell r="E276">
            <v>9521</v>
          </cell>
          <cell r="F276" t="str">
            <v>W</v>
          </cell>
          <cell r="G276" t="str">
            <v>Other companies</v>
          </cell>
        </row>
        <row r="277">
          <cell r="B277" t="str">
            <v>722Q_E</v>
          </cell>
          <cell r="C277" t="str">
            <v>R&amp;D SKF INDIA</v>
          </cell>
          <cell r="D277" t="str">
            <v>INDIA</v>
          </cell>
          <cell r="E277">
            <v>9722</v>
          </cell>
          <cell r="F277" t="str">
            <v>W</v>
          </cell>
          <cell r="G277" t="str">
            <v>Other companies</v>
          </cell>
        </row>
        <row r="278">
          <cell r="B278" t="str">
            <v>727B_E</v>
          </cell>
          <cell r="C278" t="str">
            <v>GLOBAL LABORATORY PUNE</v>
          </cell>
          <cell r="D278" t="str">
            <v>INDIA</v>
          </cell>
          <cell r="E278">
            <v>9727</v>
          </cell>
          <cell r="F278" t="str">
            <v>W</v>
          </cell>
          <cell r="G278" t="str">
            <v>Other companies</v>
          </cell>
        </row>
        <row r="279">
          <cell r="B279" t="str">
            <v>734H_E</v>
          </cell>
          <cell r="C279" t="str">
            <v>TEXTILE JAPAN</v>
          </cell>
          <cell r="D279" t="str">
            <v>JAPAN</v>
          </cell>
          <cell r="E279" t="str">
            <v>9734</v>
          </cell>
          <cell r="F279" t="str">
            <v>W</v>
          </cell>
          <cell r="G279" t="str">
            <v>Other companies</v>
          </cell>
        </row>
        <row r="280">
          <cell r="B280" t="str">
            <v>759B_E</v>
          </cell>
          <cell r="C280" t="str">
            <v>GLOBAL LABORATORY DALIAN</v>
          </cell>
          <cell r="D280" t="str">
            <v>CHINA</v>
          </cell>
          <cell r="E280">
            <v>9759</v>
          </cell>
          <cell r="F280" t="str">
            <v>W</v>
          </cell>
          <cell r="G280" t="str">
            <v>Other companies</v>
          </cell>
        </row>
        <row r="281">
          <cell r="B281" t="str">
            <v>9823_E</v>
          </cell>
          <cell r="C281" t="str">
            <v>MTSR LTD.</v>
          </cell>
          <cell r="D281" t="str">
            <v>UNITED KINGDOM</v>
          </cell>
          <cell r="E281">
            <v>9823</v>
          </cell>
          <cell r="F281" t="str">
            <v>W</v>
          </cell>
          <cell r="G281" t="str">
            <v>Other companies</v>
          </cell>
        </row>
        <row r="282">
          <cell r="B282" t="str">
            <v>N266_E</v>
          </cell>
          <cell r="C282" t="str">
            <v>OY OVAKO AB</v>
          </cell>
          <cell r="D282" t="str">
            <v>FINLAND</v>
          </cell>
          <cell r="E282" t="str">
            <v>9266</v>
          </cell>
          <cell r="F282" t="str">
            <v>W</v>
          </cell>
          <cell r="G282" t="str">
            <v>Other companies</v>
          </cell>
        </row>
        <row r="283">
          <cell r="B283" t="str">
            <v>N465_E</v>
          </cell>
          <cell r="C283" t="str">
            <v>SKF FONDFOERVALTNING</v>
          </cell>
          <cell r="D283" t="str">
            <v>SWEDEN</v>
          </cell>
          <cell r="E283" t="str">
            <v>9465</v>
          </cell>
          <cell r="F283" t="str">
            <v>W</v>
          </cell>
          <cell r="G283" t="str">
            <v>Other companies</v>
          </cell>
        </row>
        <row r="284">
          <cell r="B284" t="str">
            <v>N543_E</v>
          </cell>
          <cell r="C284" t="str">
            <v>SKF HOLDING B.V.</v>
          </cell>
          <cell r="D284" t="str">
            <v>NETHERLANDS</v>
          </cell>
          <cell r="E284">
            <v>9543</v>
          </cell>
          <cell r="F284" t="str">
            <v>W</v>
          </cell>
          <cell r="G284" t="str">
            <v>Other companies</v>
          </cell>
        </row>
        <row r="285">
          <cell r="B285" t="str">
            <v>N579_E</v>
          </cell>
          <cell r="C285" t="str">
            <v>CASIT B.V.</v>
          </cell>
          <cell r="D285" t="str">
            <v>NETHERLANDS</v>
          </cell>
          <cell r="E285">
            <v>9579</v>
          </cell>
          <cell r="F285" t="str">
            <v>W</v>
          </cell>
          <cell r="G285" t="str">
            <v>Other companies</v>
          </cell>
        </row>
        <row r="286">
          <cell r="B286" t="str">
            <v>N830_E</v>
          </cell>
          <cell r="C286" t="str">
            <v>BEARING HOLDINGS UK</v>
          </cell>
          <cell r="D286" t="str">
            <v>UNITED KINGDOM</v>
          </cell>
          <cell r="E286">
            <v>9830</v>
          </cell>
          <cell r="F286" t="str">
            <v>W</v>
          </cell>
          <cell r="G286" t="str">
            <v>Other companies</v>
          </cell>
        </row>
        <row r="287">
          <cell r="B287" t="str">
            <v>N831_E</v>
          </cell>
          <cell r="C287" t="str">
            <v>SKF (U.K.) HOLD. LTD</v>
          </cell>
          <cell r="D287" t="str">
            <v>UNITED KINGDOM</v>
          </cell>
          <cell r="E287">
            <v>9831</v>
          </cell>
          <cell r="F287" t="str">
            <v>W</v>
          </cell>
          <cell r="G287" t="str">
            <v>Other companies</v>
          </cell>
        </row>
        <row r="288">
          <cell r="B288" t="str">
            <v>N839_E</v>
          </cell>
          <cell r="C288" t="str">
            <v>SKF HOLDING FRANCE</v>
          </cell>
          <cell r="D288" t="str">
            <v>FRANCE</v>
          </cell>
          <cell r="E288">
            <v>9839</v>
          </cell>
          <cell r="F288" t="str">
            <v>W</v>
          </cell>
          <cell r="G288" t="str">
            <v>Other companies</v>
          </cell>
        </row>
        <row r="289">
          <cell r="B289" t="str">
            <v>N847_E</v>
          </cell>
          <cell r="C289" t="str">
            <v>ERS NIEUWEGEIN</v>
          </cell>
          <cell r="D289" t="str">
            <v>NETHERLANDS</v>
          </cell>
          <cell r="E289" t="str">
            <v>9847</v>
          </cell>
          <cell r="F289" t="str">
            <v>W</v>
          </cell>
          <cell r="G289" t="str">
            <v>Other companies</v>
          </cell>
        </row>
        <row r="290">
          <cell r="B290" t="str">
            <v>P713_E</v>
          </cell>
          <cell r="C290" t="str">
            <v>PEER HOLDING HK</v>
          </cell>
          <cell r="D290" t="str">
            <v>CHINA</v>
          </cell>
          <cell r="E290" t="str">
            <v>9713</v>
          </cell>
          <cell r="F290" t="str">
            <v>W</v>
          </cell>
          <cell r="G290" t="str">
            <v>Other companies</v>
          </cell>
        </row>
        <row r="291">
          <cell r="B291" t="str">
            <v>R545_E</v>
          </cell>
          <cell r="C291" t="str">
            <v>AEROENGINE BEARINGS UK</v>
          </cell>
          <cell r="D291" t="str">
            <v>UNITED KINGDOM</v>
          </cell>
          <cell r="E291">
            <v>9545</v>
          </cell>
          <cell r="F291" t="str">
            <v>W</v>
          </cell>
          <cell r="G291" t="str">
            <v>Other companies</v>
          </cell>
        </row>
        <row r="292">
          <cell r="B292" t="str">
            <v>L727_E</v>
          </cell>
          <cell r="C292" t="str">
            <v>SLS INDIA</v>
          </cell>
          <cell r="D292" t="str">
            <v>INDIA</v>
          </cell>
          <cell r="E292" t="str">
            <v>9727</v>
          </cell>
          <cell r="F292" t="str">
            <v>W</v>
          </cell>
          <cell r="G292" t="str">
            <v>Other companies</v>
          </cell>
        </row>
        <row r="293">
          <cell r="B293" t="str">
            <v>L757_E</v>
          </cell>
          <cell r="C293" t="str">
            <v>SLS CHINA</v>
          </cell>
          <cell r="D293" t="str">
            <v>CHINA</v>
          </cell>
          <cell r="E293" t="str">
            <v>9757</v>
          </cell>
          <cell r="F293" t="str">
            <v>W</v>
          </cell>
          <cell r="G293" t="str">
            <v>Other companies</v>
          </cell>
        </row>
        <row r="294">
          <cell r="B294" t="str">
            <v>O104_E</v>
          </cell>
          <cell r="C294" t="str">
            <v>OTH BUSINESS GERMANY</v>
          </cell>
          <cell r="D294" t="str">
            <v>GERMANY</v>
          </cell>
          <cell r="E294" t="str">
            <v>9104</v>
          </cell>
          <cell r="F294" t="str">
            <v>W</v>
          </cell>
          <cell r="G294" t="str">
            <v>Other companies</v>
          </cell>
        </row>
        <row r="295">
          <cell r="B295" t="str">
            <v>P701_E</v>
          </cell>
          <cell r="C295" t="str">
            <v>PEER BEARING COMPANY USA, (PBC)</v>
          </cell>
          <cell r="D295" t="str">
            <v>UNITED STATES</v>
          </cell>
          <cell r="E295" t="str">
            <v>9701</v>
          </cell>
          <cell r="F295" t="str">
            <v>W</v>
          </cell>
          <cell r="G295" t="str">
            <v>Other companies</v>
          </cell>
        </row>
        <row r="296">
          <cell r="B296" t="str">
            <v>P702_E</v>
          </cell>
          <cell r="C296" t="str">
            <v>PEER UK SALES</v>
          </cell>
          <cell r="D296" t="str">
            <v>UNITED KINGDOM</v>
          </cell>
          <cell r="E296" t="str">
            <v>9702</v>
          </cell>
          <cell r="F296" t="str">
            <v>W</v>
          </cell>
          <cell r="G296" t="str">
            <v>Other companies</v>
          </cell>
        </row>
        <row r="297">
          <cell r="B297" t="str">
            <v>P703_E</v>
          </cell>
          <cell r="C297" t="str">
            <v>SHANGHAI PEER (SPZ)</v>
          </cell>
          <cell r="D297" t="str">
            <v>CHINA</v>
          </cell>
          <cell r="E297" t="str">
            <v>9703</v>
          </cell>
          <cell r="F297" t="str">
            <v>W</v>
          </cell>
          <cell r="G297" t="str">
            <v>Other companies</v>
          </cell>
        </row>
        <row r="298">
          <cell r="B298" t="str">
            <v>P725_E</v>
          </cell>
          <cell r="C298" t="str">
            <v>PEER BEARING COMPANY USA, (PBC) II</v>
          </cell>
          <cell r="D298" t="str">
            <v>UNITED STATES</v>
          </cell>
          <cell r="E298">
            <v>9618</v>
          </cell>
          <cell r="F298" t="str">
            <v>W</v>
          </cell>
          <cell r="G298" t="str">
            <v>Other companies</v>
          </cell>
        </row>
        <row r="299">
          <cell r="B299" t="str">
            <v>536A_E</v>
          </cell>
          <cell r="C299" t="str">
            <v>ADM EFC</v>
          </cell>
          <cell r="D299" t="str">
            <v>NETHERLANDS</v>
          </cell>
          <cell r="E299" t="str">
            <v>9536</v>
          </cell>
          <cell r="F299" t="str">
            <v>S</v>
          </cell>
          <cell r="G299" t="str">
            <v>RSS</v>
          </cell>
        </row>
        <row r="300">
          <cell r="B300" t="str">
            <v>544A_E</v>
          </cell>
          <cell r="C300" t="str">
            <v xml:space="preserve">ADM SKF BELGIUM </v>
          </cell>
          <cell r="D300" t="str">
            <v>BELGIUM</v>
          </cell>
          <cell r="E300">
            <v>9544</v>
          </cell>
          <cell r="F300" t="str">
            <v>S</v>
          </cell>
          <cell r="G300" t="str">
            <v>RSS</v>
          </cell>
        </row>
        <row r="301">
          <cell r="B301" t="str">
            <v>848A_E</v>
          </cell>
          <cell r="C301" t="str">
            <v>ADM SKF BV</v>
          </cell>
          <cell r="D301" t="str">
            <v>NETHERLANDS</v>
          </cell>
          <cell r="E301" t="str">
            <v>9848</v>
          </cell>
          <cell r="F301" t="str">
            <v>S</v>
          </cell>
          <cell r="G301" t="str">
            <v>RSS</v>
          </cell>
        </row>
        <row r="302">
          <cell r="B302" t="str">
            <v>A951_E</v>
          </cell>
          <cell r="C302" t="str">
            <v>ADM ECO JUDENBURG</v>
          </cell>
          <cell r="D302" t="str">
            <v>AUSTRIA</v>
          </cell>
          <cell r="E302">
            <v>9951</v>
          </cell>
          <cell r="F302" t="str">
            <v>S</v>
          </cell>
          <cell r="G302" t="str">
            <v>RSS</v>
          </cell>
        </row>
        <row r="303">
          <cell r="B303" t="str">
            <v>O731_E</v>
          </cell>
          <cell r="C303" t="str">
            <v>SKF FAR EAST HK</v>
          </cell>
          <cell r="D303" t="str">
            <v>CHINA</v>
          </cell>
          <cell r="E303" t="str">
            <v>9731</v>
          </cell>
          <cell r="F303" t="str">
            <v>S</v>
          </cell>
          <cell r="G303" t="str">
            <v>RSS</v>
          </cell>
        </row>
        <row r="304">
          <cell r="B304" t="str">
            <v>869O_E</v>
          </cell>
          <cell r="C304" t="str">
            <v>AUSTRIA MEASURING</v>
          </cell>
          <cell r="D304" t="str">
            <v>AUSTRIA</v>
          </cell>
          <cell r="E304" t="str">
            <v>9124</v>
          </cell>
          <cell r="F304" t="str">
            <v>S</v>
          </cell>
          <cell r="G304" t="str">
            <v>RSS</v>
          </cell>
        </row>
        <row r="305">
          <cell r="B305" t="str">
            <v>H559_E</v>
          </cell>
          <cell r="C305" t="str">
            <v>SPINDLESVCITALY (9559)</v>
          </cell>
          <cell r="D305" t="str">
            <v>ITALY</v>
          </cell>
          <cell r="E305" t="str">
            <v>9559</v>
          </cell>
          <cell r="F305" t="str">
            <v>S</v>
          </cell>
          <cell r="G305" t="str">
            <v>RSS</v>
          </cell>
        </row>
        <row r="306">
          <cell r="B306" t="str">
            <v>H583_E</v>
          </cell>
          <cell r="C306" t="str">
            <v>ECO POLAND (OLD S583)</v>
          </cell>
          <cell r="D306" t="str">
            <v>POLAND</v>
          </cell>
          <cell r="E306">
            <v>9582</v>
          </cell>
          <cell r="F306" t="str">
            <v>S</v>
          </cell>
          <cell r="G306" t="str">
            <v>RSS</v>
          </cell>
        </row>
        <row r="307">
          <cell r="B307" t="str">
            <v>S114_E</v>
          </cell>
          <cell r="C307" t="str">
            <v>ECO SWEDEN</v>
          </cell>
          <cell r="D307" t="str">
            <v>SWEDEN</v>
          </cell>
          <cell r="E307">
            <v>9109</v>
          </cell>
          <cell r="F307" t="str">
            <v>S</v>
          </cell>
          <cell r="G307" t="str">
            <v>RSS</v>
          </cell>
        </row>
        <row r="308">
          <cell r="B308" t="str">
            <v>S522_E</v>
          </cell>
          <cell r="C308" t="str">
            <v>ECO UK (9521)</v>
          </cell>
          <cell r="D308" t="str">
            <v>UNITED KINGDOM</v>
          </cell>
          <cell r="E308" t="str">
            <v>9521</v>
          </cell>
          <cell r="F308" t="str">
            <v>S</v>
          </cell>
          <cell r="G308" t="str">
            <v>RSS</v>
          </cell>
        </row>
        <row r="309">
          <cell r="B309" t="str">
            <v>S531_E</v>
          </cell>
          <cell r="C309" t="str">
            <v>ECONOMOS FRANCE (9530)</v>
          </cell>
          <cell r="D309" t="str">
            <v>FRANCE</v>
          </cell>
          <cell r="E309">
            <v>9530</v>
          </cell>
          <cell r="F309" t="str">
            <v>S</v>
          </cell>
          <cell r="G309" t="str">
            <v>RSS</v>
          </cell>
        </row>
        <row r="310">
          <cell r="B310" t="str">
            <v>S559_E</v>
          </cell>
          <cell r="C310" t="str">
            <v>SPINDLESVCITALY (9105)</v>
          </cell>
          <cell r="D310" t="str">
            <v>ITALY</v>
          </cell>
          <cell r="E310">
            <v>9105</v>
          </cell>
          <cell r="F310" t="str">
            <v>S</v>
          </cell>
          <cell r="G310" t="str">
            <v>RSS</v>
          </cell>
        </row>
        <row r="311">
          <cell r="B311" t="str">
            <v>S611_E</v>
          </cell>
          <cell r="C311" t="str">
            <v>ECO CANADA</v>
          </cell>
          <cell r="D311" t="str">
            <v>CANADA</v>
          </cell>
          <cell r="E311">
            <v>9611</v>
          </cell>
          <cell r="F311" t="str">
            <v>S</v>
          </cell>
          <cell r="G311" t="str">
            <v>RSS</v>
          </cell>
        </row>
        <row r="312">
          <cell r="B312" t="str">
            <v>S645_E</v>
          </cell>
          <cell r="C312" t="str">
            <v xml:space="preserve">ECO BRAZIL  </v>
          </cell>
          <cell r="D312" t="str">
            <v>BRAZIL</v>
          </cell>
          <cell r="E312">
            <v>9645</v>
          </cell>
          <cell r="F312" t="str">
            <v>S</v>
          </cell>
          <cell r="G312" t="str">
            <v>RSS</v>
          </cell>
        </row>
        <row r="313">
          <cell r="B313" t="str">
            <v>S660_E</v>
          </cell>
          <cell r="C313" t="str">
            <v>ECO US (9618)</v>
          </cell>
          <cell r="D313" t="str">
            <v>UNITED STATES</v>
          </cell>
          <cell r="E313">
            <v>9618</v>
          </cell>
          <cell r="F313" t="str">
            <v>S</v>
          </cell>
          <cell r="G313" t="str">
            <v>RSS</v>
          </cell>
        </row>
        <row r="314">
          <cell r="B314" t="str">
            <v>S676_E</v>
          </cell>
          <cell r="C314" t="str">
            <v>PB &amp; A</v>
          </cell>
          <cell r="D314" t="str">
            <v>UNITED STATES</v>
          </cell>
          <cell r="E314" t="str">
            <v>9618</v>
          </cell>
          <cell r="F314" t="str">
            <v>S</v>
          </cell>
          <cell r="G314" t="str">
            <v>RSS</v>
          </cell>
        </row>
        <row r="315">
          <cell r="B315" t="str">
            <v>S679_E</v>
          </cell>
          <cell r="C315" t="str">
            <v>BAKER INSTRUMENT</v>
          </cell>
          <cell r="D315" t="str">
            <v>UNITED STATES</v>
          </cell>
          <cell r="E315" t="str">
            <v>9618</v>
          </cell>
          <cell r="F315" t="str">
            <v>S</v>
          </cell>
          <cell r="G315" t="str">
            <v>RSS</v>
          </cell>
        </row>
        <row r="316">
          <cell r="B316" t="str">
            <v>S727_E</v>
          </cell>
          <cell r="C316" t="str">
            <v>ECO INDIA</v>
          </cell>
          <cell r="D316" t="str">
            <v>INDIA</v>
          </cell>
          <cell r="E316">
            <v>9727</v>
          </cell>
          <cell r="F316" t="str">
            <v>S</v>
          </cell>
          <cell r="G316" t="str">
            <v>RSS</v>
          </cell>
        </row>
        <row r="317">
          <cell r="B317" t="str">
            <v>S744_E</v>
          </cell>
          <cell r="C317" t="str">
            <v>ECO MALAYSIA (9744)</v>
          </cell>
          <cell r="D317" t="str">
            <v>MALAYSIA</v>
          </cell>
          <cell r="E317">
            <v>9744</v>
          </cell>
          <cell r="F317" t="str">
            <v>S</v>
          </cell>
          <cell r="G317" t="str">
            <v>RSS</v>
          </cell>
        </row>
        <row r="318">
          <cell r="B318" t="str">
            <v>S811_E</v>
          </cell>
          <cell r="C318" t="str">
            <v>ECO AUSTRALIA (9811)</v>
          </cell>
          <cell r="D318" t="str">
            <v>AUSTRALIA</v>
          </cell>
          <cell r="E318">
            <v>9811</v>
          </cell>
          <cell r="F318" t="str">
            <v>S</v>
          </cell>
          <cell r="G318" t="str">
            <v>RSS</v>
          </cell>
        </row>
        <row r="319">
          <cell r="B319" t="str">
            <v>S949_E</v>
          </cell>
          <cell r="C319" t="str">
            <v>ECO THAILAND</v>
          </cell>
          <cell r="D319" t="str">
            <v>THAILAND</v>
          </cell>
          <cell r="E319" t="str">
            <v>9949</v>
          </cell>
          <cell r="F319" t="str">
            <v>S</v>
          </cell>
          <cell r="G319" t="str">
            <v>RSS</v>
          </cell>
        </row>
        <row r="320">
          <cell r="B320" t="str">
            <v>S951_E</v>
          </cell>
          <cell r="C320" t="str">
            <v>ECO SALES JUDENBERG</v>
          </cell>
          <cell r="D320" t="str">
            <v>AUSTRIA</v>
          </cell>
          <cell r="E320" t="str">
            <v>9951</v>
          </cell>
          <cell r="F320" t="str">
            <v>S</v>
          </cell>
          <cell r="G320" t="str">
            <v>RSS</v>
          </cell>
        </row>
        <row r="321">
          <cell r="B321" t="str">
            <v>S952_E</v>
          </cell>
          <cell r="C321" t="str">
            <v>ECO GERMANY</v>
          </cell>
          <cell r="D321" t="str">
            <v>GERMANY</v>
          </cell>
          <cell r="E321" t="str">
            <v>9952</v>
          </cell>
          <cell r="F321" t="str">
            <v>S</v>
          </cell>
          <cell r="G321" t="str">
            <v>RSS</v>
          </cell>
        </row>
        <row r="322">
          <cell r="B322" t="str">
            <v>S953_E</v>
          </cell>
          <cell r="C322" t="str">
            <v>ECO FRANCE (9953)</v>
          </cell>
          <cell r="D322" t="str">
            <v>FRANCE</v>
          </cell>
          <cell r="E322" t="str">
            <v>9953</v>
          </cell>
          <cell r="F322" t="str">
            <v>S</v>
          </cell>
          <cell r="G322" t="str">
            <v>RSS</v>
          </cell>
        </row>
        <row r="323">
          <cell r="B323" t="str">
            <v>S954_E</v>
          </cell>
          <cell r="C323" t="str">
            <v>ECO UK</v>
          </cell>
          <cell r="D323" t="str">
            <v>UNITED KINGDOM</v>
          </cell>
          <cell r="E323" t="str">
            <v>9954</v>
          </cell>
          <cell r="F323" t="str">
            <v>S</v>
          </cell>
          <cell r="G323" t="str">
            <v>RSS</v>
          </cell>
        </row>
        <row r="324">
          <cell r="B324" t="str">
            <v>S955_E</v>
          </cell>
          <cell r="C324" t="str">
            <v>ECO ITALIA</v>
          </cell>
          <cell r="D324" t="str">
            <v>ITALY</v>
          </cell>
          <cell r="E324" t="str">
            <v>9955</v>
          </cell>
          <cell r="F324" t="str">
            <v>S</v>
          </cell>
          <cell r="G324" t="str">
            <v>RSS</v>
          </cell>
        </row>
        <row r="325">
          <cell r="B325" t="str">
            <v>S956_E</v>
          </cell>
          <cell r="C325" t="str">
            <v>ECO AUSTRIA</v>
          </cell>
          <cell r="D325" t="str">
            <v>AUSTRIA</v>
          </cell>
          <cell r="E325" t="str">
            <v>9956</v>
          </cell>
          <cell r="F325" t="str">
            <v>S</v>
          </cell>
          <cell r="G325" t="str">
            <v>RSS</v>
          </cell>
        </row>
        <row r="326">
          <cell r="B326" t="str">
            <v>S957_E</v>
          </cell>
          <cell r="C326" t="str">
            <v>ECO CANADA</v>
          </cell>
          <cell r="D326" t="str">
            <v>CANADA</v>
          </cell>
          <cell r="E326" t="str">
            <v>9957</v>
          </cell>
          <cell r="F326" t="str">
            <v>S</v>
          </cell>
          <cell r="G326" t="str">
            <v>RSS</v>
          </cell>
        </row>
        <row r="327">
          <cell r="B327" t="str">
            <v>S958_E</v>
          </cell>
          <cell r="C327" t="str">
            <v>ECO QINGDAO</v>
          </cell>
          <cell r="D327" t="str">
            <v>CHINA</v>
          </cell>
          <cell r="E327" t="str">
            <v>9958</v>
          </cell>
          <cell r="F327" t="str">
            <v>S</v>
          </cell>
          <cell r="G327" t="str">
            <v>RSS</v>
          </cell>
        </row>
        <row r="328">
          <cell r="B328" t="str">
            <v>S959_E</v>
          </cell>
          <cell r="C328" t="str">
            <v>ECO BELGIUM</v>
          </cell>
          <cell r="D328" t="str">
            <v>BELGIUM</v>
          </cell>
          <cell r="E328" t="str">
            <v>9959</v>
          </cell>
          <cell r="F328" t="str">
            <v>S</v>
          </cell>
          <cell r="G328" t="str">
            <v>RSS</v>
          </cell>
        </row>
        <row r="329">
          <cell r="B329" t="str">
            <v>S960_E</v>
          </cell>
          <cell r="C329" t="str">
            <v>ECO US</v>
          </cell>
          <cell r="D329" t="str">
            <v>UNITED STATES</v>
          </cell>
          <cell r="E329" t="str">
            <v>9960</v>
          </cell>
          <cell r="F329" t="str">
            <v>S</v>
          </cell>
          <cell r="G329" t="str">
            <v>RSS</v>
          </cell>
        </row>
        <row r="330">
          <cell r="B330" t="str">
            <v>S961_E</v>
          </cell>
          <cell r="C330" t="str">
            <v>ECO AUSTRALIA</v>
          </cell>
          <cell r="D330" t="str">
            <v>AUSTRALIA</v>
          </cell>
          <cell r="E330" t="str">
            <v>9961</v>
          </cell>
          <cell r="F330" t="str">
            <v>S</v>
          </cell>
          <cell r="G330" t="str">
            <v>RSS</v>
          </cell>
        </row>
        <row r="331">
          <cell r="B331" t="str">
            <v>S962_E</v>
          </cell>
          <cell r="C331" t="str">
            <v>ECO SPAIN</v>
          </cell>
          <cell r="D331" t="str">
            <v>SPAIN</v>
          </cell>
          <cell r="E331" t="str">
            <v>9962</v>
          </cell>
          <cell r="F331" t="str">
            <v>S</v>
          </cell>
          <cell r="G331" t="str">
            <v>RSS</v>
          </cell>
        </row>
        <row r="332">
          <cell r="B332" t="str">
            <v>S963_E</v>
          </cell>
          <cell r="C332" t="str">
            <v>ECO JAPAN</v>
          </cell>
          <cell r="D332" t="str">
            <v>JAPAN</v>
          </cell>
          <cell r="E332" t="str">
            <v>9963</v>
          </cell>
          <cell r="F332" t="str">
            <v>S</v>
          </cell>
          <cell r="G332" t="str">
            <v>RSS</v>
          </cell>
        </row>
        <row r="333">
          <cell r="B333" t="str">
            <v>S964_E</v>
          </cell>
          <cell r="C333" t="str">
            <v>ECO SWEDEN</v>
          </cell>
          <cell r="D333" t="str">
            <v>SWEDEN</v>
          </cell>
          <cell r="E333" t="str">
            <v>9964</v>
          </cell>
          <cell r="F333" t="str">
            <v>S</v>
          </cell>
          <cell r="G333" t="str">
            <v>RSS</v>
          </cell>
        </row>
        <row r="334">
          <cell r="B334" t="str">
            <v>S965_E</v>
          </cell>
          <cell r="C334" t="str">
            <v>ECONOMOS POLAND</v>
          </cell>
          <cell r="D334" t="str">
            <v>POLAND</v>
          </cell>
          <cell r="E334" t="str">
            <v>9965</v>
          </cell>
          <cell r="F334" t="str">
            <v>S</v>
          </cell>
          <cell r="G334" t="str">
            <v>RSS</v>
          </cell>
        </row>
        <row r="335">
          <cell r="B335" t="str">
            <v>S966_E</v>
          </cell>
          <cell r="C335" t="str">
            <v>ECO NETHERLANDS</v>
          </cell>
          <cell r="D335" t="str">
            <v>NETHERLANDS</v>
          </cell>
          <cell r="E335" t="str">
            <v>9966</v>
          </cell>
          <cell r="F335" t="str">
            <v>S</v>
          </cell>
          <cell r="G335" t="str">
            <v>RSS</v>
          </cell>
        </row>
        <row r="336">
          <cell r="B336" t="str">
            <v>S967_E</v>
          </cell>
          <cell r="C336" t="str">
            <v>ECO SCHWEIZ</v>
          </cell>
          <cell r="D336" t="str">
            <v>SWITZERLAND</v>
          </cell>
          <cell r="E336" t="str">
            <v>9967</v>
          </cell>
          <cell r="F336" t="str">
            <v>S</v>
          </cell>
          <cell r="G336" t="str">
            <v>RSS</v>
          </cell>
        </row>
        <row r="337">
          <cell r="B337" t="str">
            <v>S968_E</v>
          </cell>
          <cell r="C337" t="str">
            <v>ECO UKRAINE</v>
          </cell>
          <cell r="D337" t="str">
            <v>UKRAINE</v>
          </cell>
          <cell r="E337" t="str">
            <v>9968</v>
          </cell>
          <cell r="F337" t="str">
            <v>S</v>
          </cell>
          <cell r="G337" t="str">
            <v>RSS</v>
          </cell>
        </row>
        <row r="338">
          <cell r="B338" t="str">
            <v>S969_E</v>
          </cell>
          <cell r="C338" t="str">
            <v>ECO MALAYSIA</v>
          </cell>
          <cell r="D338" t="str">
            <v>MALAYSIA</v>
          </cell>
          <cell r="E338" t="str">
            <v>9969</v>
          </cell>
          <cell r="F338" t="str">
            <v>S</v>
          </cell>
          <cell r="G338" t="str">
            <v>RSS</v>
          </cell>
        </row>
        <row r="339">
          <cell r="B339" t="str">
            <v>S970_E</v>
          </cell>
          <cell r="C339" t="str">
            <v>ECO INDIA (OLD)</v>
          </cell>
          <cell r="D339" t="str">
            <v>INDIA</v>
          </cell>
          <cell r="E339" t="str">
            <v>9970</v>
          </cell>
          <cell r="F339" t="str">
            <v>S</v>
          </cell>
          <cell r="G339" t="str">
            <v>RSS</v>
          </cell>
        </row>
        <row r="340">
          <cell r="B340" t="str">
            <v>S971_E</v>
          </cell>
          <cell r="C340" t="str">
            <v>ECO BRAZIL (OLD)</v>
          </cell>
          <cell r="D340" t="str">
            <v>BRAZIL</v>
          </cell>
          <cell r="E340" t="str">
            <v>9971</v>
          </cell>
          <cell r="F340" t="str">
            <v>S</v>
          </cell>
          <cell r="G340" t="str">
            <v>RSS</v>
          </cell>
        </row>
        <row r="341">
          <cell r="B341" t="str">
            <v>S972_E</v>
          </cell>
          <cell r="C341" t="str">
            <v>ECO WUHAN</v>
          </cell>
          <cell r="D341" t="str">
            <v>CHINA</v>
          </cell>
          <cell r="E341" t="str">
            <v>9972</v>
          </cell>
          <cell r="F341" t="str">
            <v>S</v>
          </cell>
          <cell r="G341" t="str">
            <v>RSS</v>
          </cell>
        </row>
        <row r="342">
          <cell r="B342" t="str">
            <v>S974_E</v>
          </cell>
          <cell r="C342" t="str">
            <v>ECO CHEMOBIT PL</v>
          </cell>
          <cell r="D342" t="str">
            <v>POLAND</v>
          </cell>
          <cell r="E342" t="str">
            <v>9974</v>
          </cell>
          <cell r="F342" t="str">
            <v>S</v>
          </cell>
          <cell r="G342" t="str">
            <v>RSS</v>
          </cell>
        </row>
        <row r="343">
          <cell r="B343" t="str">
            <v>S976_E</v>
          </cell>
          <cell r="C343" t="str">
            <v>ECO DENMARK</v>
          </cell>
          <cell r="D343" t="str">
            <v>DENMARK</v>
          </cell>
          <cell r="E343" t="str">
            <v>9976</v>
          </cell>
          <cell r="F343" t="str">
            <v>S</v>
          </cell>
          <cell r="G343" t="str">
            <v>RSS</v>
          </cell>
        </row>
        <row r="344">
          <cell r="B344" t="str">
            <v>S980_E</v>
          </cell>
          <cell r="C344" t="str">
            <v>ECO ARGENTINA</v>
          </cell>
          <cell r="D344" t="str">
            <v>ARGENTINA</v>
          </cell>
          <cell r="E344" t="str">
            <v>9980</v>
          </cell>
          <cell r="F344" t="str">
            <v>S</v>
          </cell>
          <cell r="G344" t="str">
            <v>RSS</v>
          </cell>
        </row>
        <row r="345">
          <cell r="B345" t="str">
            <v>I549_L</v>
          </cell>
          <cell r="C345" t="str">
            <v>RSS INTERTRADE SUB_SAHARA</v>
          </cell>
          <cell r="D345" t="str">
            <v>BELGIUM</v>
          </cell>
          <cell r="E345">
            <v>9536</v>
          </cell>
          <cell r="F345" t="str">
            <v>S</v>
          </cell>
          <cell r="G345" t="str">
            <v>RSS</v>
          </cell>
        </row>
        <row r="346">
          <cell r="B346" t="str">
            <v>S541_L</v>
          </cell>
          <cell r="C346" t="str">
            <v>RSS NETHERLANDS</v>
          </cell>
          <cell r="D346" t="str">
            <v>NETHERLANDS</v>
          </cell>
          <cell r="E346">
            <v>9536</v>
          </cell>
          <cell r="F346" t="str">
            <v>S</v>
          </cell>
          <cell r="G346" t="str">
            <v>RSS</v>
          </cell>
        </row>
        <row r="347">
          <cell r="B347" t="str">
            <v>S542_L</v>
          </cell>
          <cell r="C347" t="str">
            <v>RSS BELGIUM</v>
          </cell>
          <cell r="D347" t="str">
            <v>BELGIUM</v>
          </cell>
          <cell r="E347">
            <v>9536</v>
          </cell>
          <cell r="F347" t="str">
            <v>S</v>
          </cell>
          <cell r="G347" t="str">
            <v>RSS</v>
          </cell>
        </row>
        <row r="348">
          <cell r="B348" t="str">
            <v>408A_E</v>
          </cell>
          <cell r="C348" t="str">
            <v>GHQ - RSS</v>
          </cell>
          <cell r="D348" t="str">
            <v>SWEDEN</v>
          </cell>
          <cell r="E348" t="str">
            <v>9408</v>
          </cell>
          <cell r="F348" t="str">
            <v>S</v>
          </cell>
          <cell r="G348" t="str">
            <v>RSS</v>
          </cell>
        </row>
        <row r="349">
          <cell r="B349" t="str">
            <v>418A_E</v>
          </cell>
          <cell r="C349" t="str">
            <v>HEDGE ACC. - RSS</v>
          </cell>
          <cell r="D349" t="str">
            <v>SWEDEN</v>
          </cell>
          <cell r="E349" t="str">
            <v>9418</v>
          </cell>
          <cell r="F349" t="str">
            <v>S</v>
          </cell>
          <cell r="G349" t="str">
            <v>RSS</v>
          </cell>
        </row>
        <row r="350">
          <cell r="B350" t="str">
            <v>A466_E</v>
          </cell>
          <cell r="C350" t="str">
            <v>IT - RSS</v>
          </cell>
          <cell r="D350" t="str">
            <v>SWEDEN</v>
          </cell>
          <cell r="E350" t="str">
            <v>9109</v>
          </cell>
          <cell r="F350" t="str">
            <v>S</v>
          </cell>
          <cell r="G350" t="str">
            <v>RSS</v>
          </cell>
        </row>
        <row r="351">
          <cell r="B351" t="str">
            <v>124Y_E</v>
          </cell>
          <cell r="C351" t="str">
            <v>ISC STEYR</v>
          </cell>
          <cell r="D351" t="str">
            <v>AUSTRIA</v>
          </cell>
          <cell r="E351" t="str">
            <v>9124</v>
          </cell>
          <cell r="F351" t="str">
            <v>S</v>
          </cell>
          <cell r="G351" t="str">
            <v>RSS</v>
          </cell>
        </row>
        <row r="352">
          <cell r="B352" t="str">
            <v>504O_E</v>
          </cell>
          <cell r="C352" t="str">
            <v>PSD GERMANY</v>
          </cell>
          <cell r="D352" t="str">
            <v>GERMANY</v>
          </cell>
          <cell r="E352" t="str">
            <v>9104</v>
          </cell>
          <cell r="F352" t="str">
            <v>S</v>
          </cell>
          <cell r="G352" t="str">
            <v>RSS</v>
          </cell>
        </row>
        <row r="353">
          <cell r="B353" t="str">
            <v>530P_E</v>
          </cell>
          <cell r="C353" t="str">
            <v>TRADED PRODUCTS MONTIGNY</v>
          </cell>
          <cell r="D353" t="str">
            <v>FRANCE</v>
          </cell>
          <cell r="E353" t="str">
            <v>9530</v>
          </cell>
          <cell r="F353" t="str">
            <v>S</v>
          </cell>
          <cell r="G353" t="str">
            <v>RSS</v>
          </cell>
        </row>
        <row r="354">
          <cell r="B354" t="str">
            <v>551P_E</v>
          </cell>
          <cell r="C354" t="str">
            <v>SPINDLE SERVICE SCHWEINFURT</v>
          </cell>
          <cell r="D354" t="str">
            <v>GERMANY</v>
          </cell>
          <cell r="E354" t="str">
            <v>9104</v>
          </cell>
          <cell r="F354" t="str">
            <v>S</v>
          </cell>
          <cell r="G354" t="str">
            <v>RSS</v>
          </cell>
        </row>
        <row r="355">
          <cell r="B355" t="str">
            <v>619P_E</v>
          </cell>
          <cell r="C355" t="str">
            <v>PSD NAM</v>
          </cell>
          <cell r="D355" t="str">
            <v>UNITED STATES</v>
          </cell>
          <cell r="E355" t="str">
            <v>9618</v>
          </cell>
          <cell r="F355" t="str">
            <v>S</v>
          </cell>
          <cell r="G355" t="str">
            <v>RSS</v>
          </cell>
        </row>
        <row r="356">
          <cell r="B356" t="str">
            <v>823P_E</v>
          </cell>
          <cell r="C356" t="str">
            <v>MACHINE TOOL SERVICE UK WORKSHOP</v>
          </cell>
          <cell r="D356" t="str">
            <v>UNITED KINGDOM</v>
          </cell>
          <cell r="E356" t="str">
            <v>9521</v>
          </cell>
          <cell r="F356" t="str">
            <v>S</v>
          </cell>
          <cell r="G356" t="str">
            <v>RSS</v>
          </cell>
        </row>
        <row r="357">
          <cell r="B357" t="str">
            <v>835O_E</v>
          </cell>
          <cell r="C357" t="str">
            <v>PSD FRANCE</v>
          </cell>
          <cell r="D357" t="str">
            <v>FRANCE</v>
          </cell>
          <cell r="E357" t="str">
            <v>9530</v>
          </cell>
          <cell r="F357" t="str">
            <v>S</v>
          </cell>
          <cell r="G357" t="str">
            <v>RSS</v>
          </cell>
        </row>
        <row r="358">
          <cell r="B358" t="str">
            <v>F672_E</v>
          </cell>
          <cell r="C358" t="str">
            <v>CMC SAN DIEGO</v>
          </cell>
          <cell r="D358" t="str">
            <v>UNITED STATES</v>
          </cell>
          <cell r="E358" t="str">
            <v>9618</v>
          </cell>
          <cell r="F358" t="str">
            <v>S</v>
          </cell>
          <cell r="G358" t="str">
            <v>RSS</v>
          </cell>
        </row>
        <row r="359">
          <cell r="B359" t="str">
            <v>F729_E</v>
          </cell>
          <cell r="C359" t="str">
            <v>PT ASIA</v>
          </cell>
          <cell r="D359" t="str">
            <v>SINGAPORE</v>
          </cell>
          <cell r="E359" t="str">
            <v>9729</v>
          </cell>
          <cell r="F359" t="str">
            <v>S</v>
          </cell>
          <cell r="G359" t="str">
            <v>RSS</v>
          </cell>
        </row>
        <row r="360">
          <cell r="B360" t="str">
            <v>I429_E</v>
          </cell>
          <cell r="C360" t="str">
            <v>SKF CMC LULEA</v>
          </cell>
          <cell r="D360" t="str">
            <v>SWEDEN</v>
          </cell>
          <cell r="E360" t="str">
            <v>9429</v>
          </cell>
          <cell r="F360" t="str">
            <v>S</v>
          </cell>
          <cell r="G360" t="str">
            <v>RSS</v>
          </cell>
        </row>
        <row r="361">
          <cell r="B361" t="str">
            <v>R574_E</v>
          </cell>
          <cell r="C361" t="str">
            <v>MAPRO NL</v>
          </cell>
          <cell r="D361" t="str">
            <v>NETHERLANDS</v>
          </cell>
          <cell r="E361" t="str">
            <v>9848</v>
          </cell>
          <cell r="F361" t="str">
            <v>S</v>
          </cell>
          <cell r="G361" t="str">
            <v>RSS</v>
          </cell>
        </row>
        <row r="362">
          <cell r="B362" t="str">
            <v>S668_E</v>
          </cell>
          <cell r="C362" t="str">
            <v>SPINDLE SVC GRAFTON</v>
          </cell>
          <cell r="D362" t="str">
            <v>UNITED STATES</v>
          </cell>
          <cell r="E362" t="str">
            <v>9618</v>
          </cell>
          <cell r="F362" t="str">
            <v>S</v>
          </cell>
          <cell r="G362" t="str">
            <v>RSS</v>
          </cell>
        </row>
        <row r="363">
          <cell r="B363" t="str">
            <v>S759_E</v>
          </cell>
          <cell r="C363" t="str">
            <v>RSS REMAN DALIAN</v>
          </cell>
          <cell r="D363" t="str">
            <v>CHINA</v>
          </cell>
          <cell r="E363">
            <v>9759</v>
          </cell>
          <cell r="F363" t="str">
            <v>S</v>
          </cell>
          <cell r="G363" t="str">
            <v>RSS</v>
          </cell>
        </row>
        <row r="364">
          <cell r="B364" t="str">
            <v>T574_E</v>
          </cell>
          <cell r="C364" t="str">
            <v>MAPRO STOCK AT EDC</v>
          </cell>
          <cell r="D364" t="str">
            <v>BELGIUM</v>
          </cell>
          <cell r="E364" t="str">
            <v>9592</v>
          </cell>
          <cell r="F364" t="str">
            <v>S</v>
          </cell>
          <cell r="G364" t="str">
            <v>RSS</v>
          </cell>
        </row>
        <row r="365">
          <cell r="B365" t="str">
            <v>162O_E</v>
          </cell>
          <cell r="C365" t="str">
            <v>LINCOLN SD TOTAL</v>
          </cell>
          <cell r="D365" t="str">
            <v>UNITED STATES</v>
          </cell>
          <cell r="E365">
            <v>9162</v>
          </cell>
          <cell r="F365" t="str">
            <v>S</v>
          </cell>
          <cell r="G365" t="str">
            <v>RSS</v>
          </cell>
        </row>
        <row r="366">
          <cell r="B366" t="str">
            <v>542S_E</v>
          </cell>
          <cell r="C366" t="str">
            <v>RSS BELGIUM (OLD S542_L)</v>
          </cell>
          <cell r="D366" t="str">
            <v>BELGIUM</v>
          </cell>
          <cell r="E366">
            <v>9542</v>
          </cell>
          <cell r="F366" t="str">
            <v>S</v>
          </cell>
          <cell r="G366" t="str">
            <v>RSS</v>
          </cell>
        </row>
        <row r="367">
          <cell r="B367" t="str">
            <v>549I_E</v>
          </cell>
          <cell r="C367" t="str">
            <v>RSS INTERTRADE SUB_SAHARA (OLD I549_L)</v>
          </cell>
          <cell r="D367" t="str">
            <v>BELGIUM</v>
          </cell>
          <cell r="E367">
            <v>9542</v>
          </cell>
          <cell r="F367" t="str">
            <v>S</v>
          </cell>
          <cell r="G367" t="str">
            <v>RSS</v>
          </cell>
        </row>
        <row r="368">
          <cell r="B368" t="str">
            <v>619Y_E</v>
          </cell>
          <cell r="C368" t="str">
            <v>RSS AFTERMARKET USA</v>
          </cell>
          <cell r="D368" t="str">
            <v>UNITED STATES</v>
          </cell>
          <cell r="E368" t="str">
            <v>9618</v>
          </cell>
          <cell r="F368" t="str">
            <v>S</v>
          </cell>
          <cell r="G368" t="str">
            <v>RSS</v>
          </cell>
        </row>
        <row r="369">
          <cell r="B369" t="str">
            <v>A469_E</v>
          </cell>
          <cell r="C369" t="str">
            <v>RSS EUROTRADE SUB-SAHARA</v>
          </cell>
          <cell r="D369" t="str">
            <v>SWEDEN</v>
          </cell>
          <cell r="E369">
            <v>9469</v>
          </cell>
          <cell r="F369" t="str">
            <v>S</v>
          </cell>
          <cell r="G369" t="str">
            <v>RSS</v>
          </cell>
        </row>
        <row r="370">
          <cell r="B370" t="str">
            <v>A502_E</v>
          </cell>
          <cell r="C370" t="str">
            <v>RSS EAST AFRICA</v>
          </cell>
          <cell r="D370" t="str">
            <v>FRANCE</v>
          </cell>
          <cell r="E370">
            <v>9530</v>
          </cell>
          <cell r="F370" t="str">
            <v>S</v>
          </cell>
          <cell r="G370" t="str">
            <v>RSS</v>
          </cell>
        </row>
        <row r="371">
          <cell r="B371" t="str">
            <v>A811_E</v>
          </cell>
          <cell r="C371" t="str">
            <v>RSS AUSTRALIA</v>
          </cell>
          <cell r="D371" t="str">
            <v>AUSTRALIA</v>
          </cell>
          <cell r="E371" t="str">
            <v>9811</v>
          </cell>
          <cell r="F371" t="str">
            <v>S</v>
          </cell>
          <cell r="G371" t="str">
            <v>RSS</v>
          </cell>
        </row>
        <row r="372">
          <cell r="B372" t="str">
            <v>E469_E</v>
          </cell>
          <cell r="C372" t="str">
            <v>RSS EUROTRADE CEE</v>
          </cell>
          <cell r="D372" t="str">
            <v>SWEDEN</v>
          </cell>
          <cell r="E372">
            <v>9469</v>
          </cell>
          <cell r="F372" t="str">
            <v>S</v>
          </cell>
          <cell r="G372" t="str">
            <v>RSS</v>
          </cell>
        </row>
        <row r="373">
          <cell r="B373" t="str">
            <v>E469_L</v>
          </cell>
          <cell r="C373" t="str">
            <v>RSS EUROTRADE CEE</v>
          </cell>
          <cell r="D373" t="str">
            <v>SWEDEN</v>
          </cell>
          <cell r="E373" t="str">
            <v>9469</v>
          </cell>
          <cell r="F373" t="str">
            <v>S</v>
          </cell>
          <cell r="G373" t="str">
            <v>RSS</v>
          </cell>
        </row>
        <row r="374">
          <cell r="B374" t="str">
            <v>H582_E</v>
          </cell>
          <cell r="C374" t="str">
            <v>RSS POLAND (OLD S582)</v>
          </cell>
          <cell r="D374" t="str">
            <v>POLAND</v>
          </cell>
          <cell r="E374">
            <v>9582</v>
          </cell>
          <cell r="F374" t="str">
            <v>S</v>
          </cell>
          <cell r="G374" t="str">
            <v>RSS</v>
          </cell>
        </row>
        <row r="375">
          <cell r="B375" t="str">
            <v>I117_E</v>
          </cell>
          <cell r="C375" t="str">
            <v>RSS ARGENTINA</v>
          </cell>
          <cell r="D375" t="str">
            <v>ARGENTINA</v>
          </cell>
          <cell r="E375" t="str">
            <v>9117</v>
          </cell>
          <cell r="F375" t="str">
            <v>S</v>
          </cell>
          <cell r="G375" t="str">
            <v>RSS</v>
          </cell>
        </row>
        <row r="376">
          <cell r="B376" t="str">
            <v>I469_E</v>
          </cell>
          <cell r="C376" t="str">
            <v>RSS EUROTRADE</v>
          </cell>
          <cell r="D376" t="str">
            <v>SWEDEN</v>
          </cell>
          <cell r="E376">
            <v>9469</v>
          </cell>
          <cell r="F376" t="str">
            <v>S</v>
          </cell>
          <cell r="G376" t="str">
            <v>RSS</v>
          </cell>
        </row>
        <row r="377">
          <cell r="B377" t="str">
            <v>I469_L</v>
          </cell>
          <cell r="C377" t="str">
            <v>RSS EUROTRADE</v>
          </cell>
          <cell r="D377" t="str">
            <v>SWEDEN</v>
          </cell>
          <cell r="E377" t="str">
            <v>9469</v>
          </cell>
          <cell r="F377" t="str">
            <v>S</v>
          </cell>
          <cell r="G377" t="str">
            <v>RSS</v>
          </cell>
        </row>
        <row r="378">
          <cell r="B378" t="str">
            <v>I502_E</v>
          </cell>
          <cell r="C378" t="str">
            <v>RSS NORTH AFRICA</v>
          </cell>
          <cell r="D378" t="str">
            <v>FRANCE</v>
          </cell>
          <cell r="E378" t="str">
            <v>9530</v>
          </cell>
          <cell r="F378" t="str">
            <v>S</v>
          </cell>
          <cell r="G378" t="str">
            <v>RSS</v>
          </cell>
        </row>
        <row r="379">
          <cell r="B379" t="str">
            <v>I548_E</v>
          </cell>
          <cell r="C379" t="str">
            <v>RSS PORTUGAL</v>
          </cell>
          <cell r="D379" t="str">
            <v>PORTUGAL</v>
          </cell>
          <cell r="E379">
            <v>9548</v>
          </cell>
          <cell r="F379" t="str">
            <v>S</v>
          </cell>
          <cell r="G379" t="str">
            <v>RSS</v>
          </cell>
        </row>
        <row r="380">
          <cell r="B380" t="str">
            <v>I548_L</v>
          </cell>
          <cell r="C380" t="str">
            <v>RSS PORTUGAL</v>
          </cell>
          <cell r="D380" t="str">
            <v>PORTUGAL</v>
          </cell>
          <cell r="E380">
            <v>9536</v>
          </cell>
          <cell r="F380" t="str">
            <v>S</v>
          </cell>
          <cell r="G380" t="str">
            <v>RSS</v>
          </cell>
        </row>
        <row r="381">
          <cell r="B381" t="str">
            <v>I549_E</v>
          </cell>
          <cell r="C381" t="str">
            <v>RSS INTERTRADE SUB_SAHARA</v>
          </cell>
          <cell r="D381" t="str">
            <v>BELGIUM</v>
          </cell>
          <cell r="E381">
            <v>9544</v>
          </cell>
          <cell r="F381" t="str">
            <v>S</v>
          </cell>
          <cell r="G381" t="str">
            <v>RSS</v>
          </cell>
        </row>
        <row r="382">
          <cell r="B382" t="str">
            <v>I585_E</v>
          </cell>
          <cell r="C382" t="str">
            <v>RSS GREECE</v>
          </cell>
          <cell r="D382" t="str">
            <v>GREECE</v>
          </cell>
          <cell r="E382" t="str">
            <v>9585</v>
          </cell>
          <cell r="F382" t="str">
            <v>S</v>
          </cell>
          <cell r="G382" t="str">
            <v>RSS</v>
          </cell>
        </row>
        <row r="383">
          <cell r="B383" t="str">
            <v>I611_E</v>
          </cell>
          <cell r="C383" t="str">
            <v>RSS CANADA</v>
          </cell>
          <cell r="D383" t="str">
            <v>CANADA</v>
          </cell>
          <cell r="E383" t="str">
            <v>9611</v>
          </cell>
          <cell r="F383" t="str">
            <v>S</v>
          </cell>
          <cell r="G383" t="str">
            <v>RSS</v>
          </cell>
        </row>
        <row r="384">
          <cell r="B384" t="str">
            <v>I640_E</v>
          </cell>
          <cell r="C384" t="str">
            <v>RSS LATIN TRADE</v>
          </cell>
          <cell r="D384" t="str">
            <v>CHILE</v>
          </cell>
          <cell r="E384" t="str">
            <v>9640</v>
          </cell>
          <cell r="F384" t="str">
            <v>S</v>
          </cell>
          <cell r="G384" t="str">
            <v>RSS</v>
          </cell>
        </row>
        <row r="385">
          <cell r="B385" t="str">
            <v>I642_E</v>
          </cell>
          <cell r="C385" t="str">
            <v>RSS PERU</v>
          </cell>
          <cell r="D385" t="str">
            <v>PERU</v>
          </cell>
          <cell r="E385" t="str">
            <v>9642</v>
          </cell>
          <cell r="F385" t="str">
            <v>S</v>
          </cell>
          <cell r="G385" t="str">
            <v>RSS</v>
          </cell>
        </row>
        <row r="386">
          <cell r="B386" t="str">
            <v>I645_E</v>
          </cell>
          <cell r="C386" t="str">
            <v>RSS BRAZIL</v>
          </cell>
          <cell r="D386" t="str">
            <v>BRAZIL</v>
          </cell>
          <cell r="E386" t="str">
            <v>9645</v>
          </cell>
          <cell r="F386" t="str">
            <v>S</v>
          </cell>
          <cell r="G386" t="str">
            <v>RSS</v>
          </cell>
        </row>
        <row r="387">
          <cell r="B387" t="str">
            <v>I650_E</v>
          </cell>
          <cell r="C387" t="str">
            <v>RSS CHILE</v>
          </cell>
          <cell r="D387" t="str">
            <v>CHILE</v>
          </cell>
          <cell r="E387" t="str">
            <v>9650</v>
          </cell>
          <cell r="F387" t="str">
            <v>S</v>
          </cell>
          <cell r="G387" t="str">
            <v>RSS</v>
          </cell>
        </row>
        <row r="388">
          <cell r="B388" t="str">
            <v>I651_E</v>
          </cell>
          <cell r="C388" t="str">
            <v>RSS VENEZUELA</v>
          </cell>
          <cell r="D388" t="str">
            <v>VENEZUELA</v>
          </cell>
          <cell r="E388" t="str">
            <v>9651</v>
          </cell>
          <cell r="F388" t="str">
            <v>S</v>
          </cell>
          <cell r="G388" t="str">
            <v>RSS</v>
          </cell>
        </row>
        <row r="389">
          <cell r="B389" t="str">
            <v>I711_E</v>
          </cell>
          <cell r="C389" t="str">
            <v>RSS TURKEY</v>
          </cell>
          <cell r="D389" t="str">
            <v>TURKEY</v>
          </cell>
          <cell r="E389" t="str">
            <v>9711</v>
          </cell>
          <cell r="F389" t="str">
            <v>S</v>
          </cell>
          <cell r="G389" t="str">
            <v>RSS</v>
          </cell>
        </row>
        <row r="390">
          <cell r="B390" t="str">
            <v>I729_E</v>
          </cell>
          <cell r="C390" t="str">
            <v>RSS SINGAPORE</v>
          </cell>
          <cell r="D390" t="str">
            <v>SINGAPORE</v>
          </cell>
          <cell r="E390" t="str">
            <v>9729</v>
          </cell>
          <cell r="F390" t="str">
            <v>S</v>
          </cell>
          <cell r="G390" t="str">
            <v>RSS</v>
          </cell>
        </row>
        <row r="391">
          <cell r="B391" t="str">
            <v>I730_E</v>
          </cell>
          <cell r="C391" t="str">
            <v>RSS THAILAND</v>
          </cell>
          <cell r="D391" t="str">
            <v>THAILAND</v>
          </cell>
          <cell r="E391" t="str">
            <v>9730</v>
          </cell>
          <cell r="F391" t="str">
            <v>S</v>
          </cell>
          <cell r="G391" t="str">
            <v>RSS</v>
          </cell>
        </row>
        <row r="392">
          <cell r="B392" t="str">
            <v>I732_E</v>
          </cell>
          <cell r="C392" t="str">
            <v>RSS CHINA IND SALES AM HONG KONG</v>
          </cell>
          <cell r="D392" t="str">
            <v>CHINA</v>
          </cell>
          <cell r="E392" t="str">
            <v>9732</v>
          </cell>
          <cell r="F392" t="str">
            <v>S</v>
          </cell>
          <cell r="G392" t="str">
            <v>RSS</v>
          </cell>
        </row>
        <row r="393">
          <cell r="B393" t="str">
            <v>I733_E</v>
          </cell>
          <cell r="C393" t="str">
            <v>RSS TAIWAN</v>
          </cell>
          <cell r="D393" t="str">
            <v>TAIWAN</v>
          </cell>
          <cell r="E393" t="str">
            <v>9733</v>
          </cell>
          <cell r="F393" t="str">
            <v>S</v>
          </cell>
          <cell r="G393" t="str">
            <v>RSS</v>
          </cell>
        </row>
        <row r="394">
          <cell r="B394" t="str">
            <v>I736_E</v>
          </cell>
          <cell r="C394" t="str">
            <v>RSS KOREA</v>
          </cell>
          <cell r="D394" t="str">
            <v>KOREA</v>
          </cell>
          <cell r="E394" t="str">
            <v>9736</v>
          </cell>
          <cell r="F394" t="str">
            <v>S</v>
          </cell>
          <cell r="G394" t="str">
            <v>RSS</v>
          </cell>
        </row>
        <row r="395">
          <cell r="B395" t="str">
            <v>I737_E</v>
          </cell>
          <cell r="C395" t="str">
            <v>RSS PHILIPPINES</v>
          </cell>
          <cell r="D395" t="str">
            <v>PHILIPPINES</v>
          </cell>
          <cell r="E395" t="str">
            <v>9737</v>
          </cell>
          <cell r="F395" t="str">
            <v>S</v>
          </cell>
          <cell r="G395" t="str">
            <v>RSS</v>
          </cell>
        </row>
        <row r="396">
          <cell r="B396" t="str">
            <v>I744_E</v>
          </cell>
          <cell r="C396" t="str">
            <v>RSS MALAYSIA</v>
          </cell>
          <cell r="D396" t="str">
            <v>MALAYSIA</v>
          </cell>
          <cell r="E396" t="str">
            <v>9744</v>
          </cell>
          <cell r="F396" t="str">
            <v>S</v>
          </cell>
          <cell r="G396" t="str">
            <v>RSS</v>
          </cell>
        </row>
        <row r="397">
          <cell r="B397" t="str">
            <v>I811_E</v>
          </cell>
          <cell r="C397" t="str">
            <v>RSS AUSTRALIA IAM &amp; RS</v>
          </cell>
          <cell r="D397" t="str">
            <v>AUSTRALIA</v>
          </cell>
          <cell r="E397" t="str">
            <v>9811</v>
          </cell>
          <cell r="F397" t="str">
            <v>S</v>
          </cell>
          <cell r="G397" t="str">
            <v>RSS</v>
          </cell>
        </row>
        <row r="398">
          <cell r="B398" t="str">
            <v>I814_E</v>
          </cell>
          <cell r="C398" t="str">
            <v>RSS NEW ZEALAND</v>
          </cell>
          <cell r="D398" t="str">
            <v>NEW ZEALAND</v>
          </cell>
          <cell r="E398" t="str">
            <v>9814</v>
          </cell>
          <cell r="F398" t="str">
            <v>S</v>
          </cell>
          <cell r="G398" t="str">
            <v>RSS</v>
          </cell>
        </row>
        <row r="399">
          <cell r="B399" t="str">
            <v>I914_E</v>
          </cell>
          <cell r="C399" t="str">
            <v>RSS SOUTH AFRICA</v>
          </cell>
          <cell r="D399" t="str">
            <v>SOUTH AFRICA</v>
          </cell>
          <cell r="E399" t="str">
            <v>9914</v>
          </cell>
          <cell r="F399" t="str">
            <v>S</v>
          </cell>
          <cell r="G399" t="str">
            <v>RSS</v>
          </cell>
        </row>
        <row r="400">
          <cell r="B400" t="str">
            <v>I924_E</v>
          </cell>
          <cell r="C400" t="str">
            <v>RSS ZAMBIA</v>
          </cell>
          <cell r="D400" t="str">
            <v>ZAMBIA</v>
          </cell>
          <cell r="E400" t="str">
            <v>9924</v>
          </cell>
          <cell r="F400" t="str">
            <v>S</v>
          </cell>
          <cell r="G400" t="str">
            <v>RSS</v>
          </cell>
        </row>
        <row r="401">
          <cell r="B401" t="str">
            <v>I936_E</v>
          </cell>
          <cell r="C401" t="str">
            <v>RSS KENYA</v>
          </cell>
          <cell r="D401" t="str">
            <v>KENYA</v>
          </cell>
          <cell r="E401" t="str">
            <v>9936</v>
          </cell>
          <cell r="F401" t="str">
            <v>S</v>
          </cell>
          <cell r="G401" t="str">
            <v>RSS</v>
          </cell>
        </row>
        <row r="402">
          <cell r="B402" t="str">
            <v>J729_E</v>
          </cell>
          <cell r="C402" t="str">
            <v>RSS INDENT INDONESIA</v>
          </cell>
          <cell r="D402" t="str">
            <v>SINGAPORE</v>
          </cell>
          <cell r="E402">
            <v>9729</v>
          </cell>
          <cell r="F402" t="str">
            <v>S</v>
          </cell>
          <cell r="G402" t="str">
            <v>RSS</v>
          </cell>
        </row>
        <row r="403">
          <cell r="B403" t="str">
            <v>K729_E</v>
          </cell>
          <cell r="C403" t="str">
            <v>RSS INDENT KOREA</v>
          </cell>
          <cell r="D403" t="str">
            <v>SINGAPORE</v>
          </cell>
          <cell r="E403">
            <v>9729</v>
          </cell>
          <cell r="F403" t="str">
            <v>S</v>
          </cell>
          <cell r="G403" t="str">
            <v>RSS</v>
          </cell>
        </row>
        <row r="404">
          <cell r="B404" t="str">
            <v>M469_E</v>
          </cell>
          <cell r="C404" t="str">
            <v>RSS EUROTRADE MENA</v>
          </cell>
          <cell r="D404" t="str">
            <v>SWEDEN</v>
          </cell>
          <cell r="E404">
            <v>9469</v>
          </cell>
          <cell r="F404" t="str">
            <v>S</v>
          </cell>
          <cell r="G404" t="str">
            <v>RSS</v>
          </cell>
        </row>
        <row r="405">
          <cell r="B405" t="str">
            <v>M469_L</v>
          </cell>
          <cell r="C405" t="str">
            <v>RSS EUROTRADE MENA</v>
          </cell>
          <cell r="D405" t="str">
            <v>SWEDEN</v>
          </cell>
          <cell r="E405" t="str">
            <v>9469</v>
          </cell>
          <cell r="F405" t="str">
            <v>S</v>
          </cell>
          <cell r="G405" t="str">
            <v>RSS</v>
          </cell>
        </row>
        <row r="406">
          <cell r="B406" t="str">
            <v>R104_E</v>
          </cell>
          <cell r="C406" t="str">
            <v>RELIABILITY SYSTEMS GERMANY</v>
          </cell>
          <cell r="D406" t="str">
            <v>GERMANY</v>
          </cell>
          <cell r="E406" t="str">
            <v>9443</v>
          </cell>
          <cell r="F406" t="str">
            <v>S</v>
          </cell>
          <cell r="G406" t="str">
            <v>RSS</v>
          </cell>
        </row>
        <row r="407">
          <cell r="B407" t="str">
            <v>R469_E</v>
          </cell>
          <cell r="C407" t="str">
            <v>RSS EUROTRADE CIS</v>
          </cell>
          <cell r="D407" t="str">
            <v>SWEDEN</v>
          </cell>
          <cell r="E407">
            <v>9469</v>
          </cell>
          <cell r="F407" t="str">
            <v>S</v>
          </cell>
          <cell r="G407" t="str">
            <v>RSS</v>
          </cell>
        </row>
        <row r="408">
          <cell r="B408" t="str">
            <v>R469_L</v>
          </cell>
          <cell r="C408" t="str">
            <v>RSS EUROTRADE CIS</v>
          </cell>
          <cell r="D408" t="str">
            <v>SWEDEN</v>
          </cell>
          <cell r="E408" t="str">
            <v>9469</v>
          </cell>
          <cell r="F408" t="str">
            <v>S</v>
          </cell>
          <cell r="G408" t="str">
            <v>RSS</v>
          </cell>
        </row>
        <row r="409">
          <cell r="B409" t="str">
            <v>S104_E</v>
          </cell>
          <cell r="C409" t="str">
            <v>RSS GERMANY</v>
          </cell>
          <cell r="D409" t="str">
            <v>GERMANY</v>
          </cell>
          <cell r="E409" t="str">
            <v>9104</v>
          </cell>
          <cell r="F409" t="str">
            <v>S</v>
          </cell>
          <cell r="G409" t="str">
            <v>RSS</v>
          </cell>
        </row>
        <row r="410">
          <cell r="B410" t="str">
            <v>S105_E</v>
          </cell>
          <cell r="C410" t="str">
            <v>RSS ITALY</v>
          </cell>
          <cell r="D410" t="str">
            <v>ITALY</v>
          </cell>
          <cell r="E410" t="str">
            <v>9105</v>
          </cell>
          <cell r="F410" t="str">
            <v>S</v>
          </cell>
          <cell r="G410" t="str">
            <v>RSS</v>
          </cell>
        </row>
        <row r="411">
          <cell r="B411" t="str">
            <v>S109_E</v>
          </cell>
          <cell r="C411" t="str">
            <v>RSS SWEDEN</v>
          </cell>
          <cell r="D411" t="str">
            <v>SWEDEN</v>
          </cell>
          <cell r="E411" t="str">
            <v>9109</v>
          </cell>
          <cell r="F411" t="str">
            <v>S</v>
          </cell>
          <cell r="G411" t="str">
            <v>RSS</v>
          </cell>
        </row>
        <row r="412">
          <cell r="B412" t="str">
            <v>S110_E</v>
          </cell>
          <cell r="C412" t="str">
            <v>RSS SWEDEN EFC</v>
          </cell>
          <cell r="D412" t="str">
            <v>SWEDEN</v>
          </cell>
          <cell r="E412">
            <v>9536</v>
          </cell>
          <cell r="F412" t="str">
            <v>S</v>
          </cell>
          <cell r="G412" t="str">
            <v>RSS</v>
          </cell>
        </row>
        <row r="413">
          <cell r="B413" t="str">
            <v>S112_E</v>
          </cell>
          <cell r="C413" t="str">
            <v>RSS NORDIC DISTRIB.</v>
          </cell>
          <cell r="D413" t="str">
            <v>SWEDEN</v>
          </cell>
          <cell r="E413">
            <v>9109</v>
          </cell>
          <cell r="F413" t="str">
            <v>S</v>
          </cell>
          <cell r="G413" t="str">
            <v>RSS</v>
          </cell>
        </row>
        <row r="414">
          <cell r="B414" t="str">
            <v>S112_L</v>
          </cell>
          <cell r="C414" t="str">
            <v>RSS NORDIC DISTRIB.</v>
          </cell>
          <cell r="D414" t="str">
            <v>SWEDEN</v>
          </cell>
          <cell r="E414">
            <v>9536</v>
          </cell>
          <cell r="F414" t="str">
            <v>S</v>
          </cell>
          <cell r="G414" t="str">
            <v>RSS</v>
          </cell>
        </row>
        <row r="415">
          <cell r="B415" t="str">
            <v>S117_E</v>
          </cell>
          <cell r="C415" t="str">
            <v>ECO ARGENTINA</v>
          </cell>
          <cell r="D415" t="str">
            <v>ARGENTINA</v>
          </cell>
          <cell r="E415">
            <v>9117</v>
          </cell>
          <cell r="F415" t="str">
            <v>S</v>
          </cell>
          <cell r="G415" t="str">
            <v>RSS</v>
          </cell>
        </row>
        <row r="416">
          <cell r="B416" t="str">
            <v>S124_E</v>
          </cell>
          <cell r="C416" t="str">
            <v>RSS AUSTRIA</v>
          </cell>
          <cell r="D416" t="str">
            <v>AUSTRIA</v>
          </cell>
          <cell r="E416" t="str">
            <v>9124</v>
          </cell>
          <cell r="F416" t="str">
            <v>S</v>
          </cell>
          <cell r="G416" t="str">
            <v>RSS</v>
          </cell>
        </row>
        <row r="417">
          <cell r="B417" t="str">
            <v>S427_E</v>
          </cell>
          <cell r="C417" t="str">
            <v>MCC</v>
          </cell>
          <cell r="D417" t="str">
            <v>SWEDEN</v>
          </cell>
          <cell r="E417" t="str">
            <v>9427</v>
          </cell>
          <cell r="F417" t="str">
            <v>S</v>
          </cell>
          <cell r="G417" t="str">
            <v>RSS</v>
          </cell>
        </row>
        <row r="418">
          <cell r="B418" t="str">
            <v>S469_E</v>
          </cell>
          <cell r="C418" t="str">
            <v>RSS EUROTRADE SEE</v>
          </cell>
          <cell r="D418" t="str">
            <v>SWEDEN</v>
          </cell>
          <cell r="E418">
            <v>9469</v>
          </cell>
          <cell r="F418" t="str">
            <v>S</v>
          </cell>
          <cell r="G418" t="str">
            <v>RSS</v>
          </cell>
        </row>
        <row r="419">
          <cell r="B419" t="str">
            <v>S469_L</v>
          </cell>
          <cell r="C419" t="str">
            <v>RSS EUROTRADE SEE</v>
          </cell>
          <cell r="D419" t="str">
            <v>SWEDEN</v>
          </cell>
          <cell r="E419" t="str">
            <v>9469</v>
          </cell>
          <cell r="F419" t="str">
            <v>S</v>
          </cell>
          <cell r="G419" t="str">
            <v>RSS</v>
          </cell>
        </row>
        <row r="420">
          <cell r="B420" t="str">
            <v>S510_E</v>
          </cell>
          <cell r="C420" t="str">
            <v>RSS LUBRICATION SALES FRANCE</v>
          </cell>
          <cell r="D420" t="str">
            <v>FRANCE</v>
          </cell>
          <cell r="E420">
            <v>9510</v>
          </cell>
          <cell r="F420" t="str">
            <v>S</v>
          </cell>
          <cell r="G420" t="str">
            <v>RSS</v>
          </cell>
        </row>
        <row r="421">
          <cell r="B421" t="str">
            <v>S511_E</v>
          </cell>
          <cell r="C421" t="str">
            <v>RSS DENMARK</v>
          </cell>
          <cell r="D421" t="str">
            <v>DENMARK</v>
          </cell>
          <cell r="E421">
            <v>9511</v>
          </cell>
          <cell r="F421" t="str">
            <v>S</v>
          </cell>
          <cell r="G421" t="str">
            <v>RSS</v>
          </cell>
        </row>
        <row r="422">
          <cell r="B422" t="str">
            <v>S511_L</v>
          </cell>
          <cell r="C422" t="str">
            <v>RSS DENMARK</v>
          </cell>
          <cell r="D422" t="str">
            <v>DENMARK</v>
          </cell>
          <cell r="E422" t="str">
            <v>9511</v>
          </cell>
          <cell r="F422" t="str">
            <v>S</v>
          </cell>
          <cell r="G422" t="str">
            <v>RSS</v>
          </cell>
        </row>
        <row r="423">
          <cell r="B423" t="str">
            <v>S512_E</v>
          </cell>
          <cell r="C423" t="str">
            <v>RSS NORWAY</v>
          </cell>
          <cell r="D423" t="str">
            <v>NORWAY</v>
          </cell>
          <cell r="E423">
            <v>9512</v>
          </cell>
          <cell r="F423" t="str">
            <v>S</v>
          </cell>
          <cell r="G423" t="str">
            <v>RSS</v>
          </cell>
        </row>
        <row r="424">
          <cell r="B424" t="str">
            <v>S512_L</v>
          </cell>
          <cell r="C424" t="str">
            <v>RSS NORWAY</v>
          </cell>
          <cell r="D424" t="str">
            <v>NORWAY</v>
          </cell>
          <cell r="E424" t="str">
            <v>9512</v>
          </cell>
          <cell r="F424" t="str">
            <v>S</v>
          </cell>
          <cell r="G424" t="str">
            <v>RSS</v>
          </cell>
        </row>
        <row r="425">
          <cell r="B425" t="str">
            <v>S513_E</v>
          </cell>
          <cell r="C425" t="str">
            <v>RSS FINLAND</v>
          </cell>
          <cell r="D425" t="str">
            <v>FINLAND</v>
          </cell>
          <cell r="E425">
            <v>9513</v>
          </cell>
          <cell r="F425" t="str">
            <v>S</v>
          </cell>
          <cell r="G425" t="str">
            <v>RSS</v>
          </cell>
        </row>
        <row r="426">
          <cell r="B426" t="str">
            <v>S513_L</v>
          </cell>
          <cell r="C426" t="str">
            <v>RSS FINLAND</v>
          </cell>
          <cell r="D426" t="str">
            <v>FINLAND</v>
          </cell>
          <cell r="E426">
            <v>9536</v>
          </cell>
          <cell r="F426" t="str">
            <v>S</v>
          </cell>
          <cell r="G426" t="str">
            <v>RSS</v>
          </cell>
        </row>
        <row r="427">
          <cell r="B427" t="str">
            <v>S521_E</v>
          </cell>
          <cell r="C427" t="str">
            <v>RSS U.K.</v>
          </cell>
          <cell r="D427" t="str">
            <v>UNITED KINGDOM</v>
          </cell>
          <cell r="E427" t="str">
            <v>9521</v>
          </cell>
          <cell r="F427" t="str">
            <v>S</v>
          </cell>
          <cell r="G427" t="str">
            <v>RSS</v>
          </cell>
        </row>
        <row r="428">
          <cell r="B428" t="str">
            <v>S530_E</v>
          </cell>
          <cell r="C428" t="str">
            <v>RSS FRANCE</v>
          </cell>
          <cell r="D428" t="str">
            <v>FRANCE</v>
          </cell>
          <cell r="E428" t="str">
            <v>9530</v>
          </cell>
          <cell r="F428" t="str">
            <v>S</v>
          </cell>
          <cell r="G428" t="str">
            <v>RSS</v>
          </cell>
        </row>
        <row r="429">
          <cell r="B429" t="str">
            <v>S541_E</v>
          </cell>
          <cell r="C429" t="str">
            <v>RSS NETHERLANDS</v>
          </cell>
          <cell r="D429" t="str">
            <v>NETHERLANDS</v>
          </cell>
          <cell r="E429">
            <v>9848</v>
          </cell>
          <cell r="F429" t="str">
            <v>S</v>
          </cell>
          <cell r="G429" t="str">
            <v>RSS</v>
          </cell>
        </row>
        <row r="430">
          <cell r="B430" t="str">
            <v>S542_E</v>
          </cell>
          <cell r="C430" t="str">
            <v>RSS BELGIUM</v>
          </cell>
          <cell r="D430" t="str">
            <v>BELGIUM</v>
          </cell>
          <cell r="E430">
            <v>9544</v>
          </cell>
          <cell r="F430" t="str">
            <v>S</v>
          </cell>
          <cell r="G430" t="str">
            <v>RSS</v>
          </cell>
        </row>
        <row r="431">
          <cell r="B431" t="str">
            <v>S546_E</v>
          </cell>
          <cell r="C431" t="str">
            <v>RSS SPAIN</v>
          </cell>
          <cell r="D431" t="str">
            <v>SPAIN</v>
          </cell>
          <cell r="E431" t="str">
            <v>9546</v>
          </cell>
          <cell r="F431" t="str">
            <v>S</v>
          </cell>
          <cell r="G431" t="str">
            <v>RSS</v>
          </cell>
        </row>
        <row r="432">
          <cell r="B432" t="str">
            <v>S562_E</v>
          </cell>
          <cell r="C432" t="str">
            <v>RSS CZECH REPUBLIC</v>
          </cell>
          <cell r="D432" t="str">
            <v>CZECH REPUBLIC</v>
          </cell>
          <cell r="E432" t="str">
            <v>9562</v>
          </cell>
          <cell r="F432" t="str">
            <v>S</v>
          </cell>
          <cell r="G432" t="str">
            <v>RSS</v>
          </cell>
        </row>
        <row r="433">
          <cell r="B433" t="str">
            <v>S565_E</v>
          </cell>
          <cell r="C433" t="str">
            <v>RSS HUNGARY</v>
          </cell>
          <cell r="D433" t="str">
            <v>HUNGARY</v>
          </cell>
          <cell r="E433" t="str">
            <v>9565</v>
          </cell>
          <cell r="F433" t="str">
            <v>S</v>
          </cell>
          <cell r="G433" t="str">
            <v>RSS</v>
          </cell>
        </row>
        <row r="434">
          <cell r="B434" t="str">
            <v>S566_E</v>
          </cell>
          <cell r="C434" t="str">
            <v>RSS SWITZERLAND</v>
          </cell>
          <cell r="D434" t="str">
            <v>SWITZERLAND</v>
          </cell>
          <cell r="E434">
            <v>9566</v>
          </cell>
          <cell r="F434" t="str">
            <v>S</v>
          </cell>
          <cell r="G434" t="str">
            <v>RSS</v>
          </cell>
        </row>
        <row r="435">
          <cell r="B435" t="str">
            <v>S566_L</v>
          </cell>
          <cell r="C435" t="str">
            <v>RSS SWITZERLAND</v>
          </cell>
          <cell r="D435" t="str">
            <v>SWITZERLAND</v>
          </cell>
          <cell r="E435" t="str">
            <v>9566</v>
          </cell>
          <cell r="F435" t="str">
            <v>S</v>
          </cell>
          <cell r="G435" t="str">
            <v>RSS</v>
          </cell>
        </row>
        <row r="436">
          <cell r="B436" t="str">
            <v>S572_E</v>
          </cell>
          <cell r="C436" t="str">
            <v>MACHINE SUPPORT BV</v>
          </cell>
          <cell r="D436" t="str">
            <v>NETHERLANDS</v>
          </cell>
          <cell r="E436" t="str">
            <v>9572</v>
          </cell>
          <cell r="F436" t="str">
            <v>S</v>
          </cell>
          <cell r="G436" t="str">
            <v>RSS</v>
          </cell>
        </row>
        <row r="437">
          <cell r="B437" t="str">
            <v>S573_E</v>
          </cell>
          <cell r="C437" t="str">
            <v>MACHINE SUPPORT USA</v>
          </cell>
          <cell r="D437" t="str">
            <v>UNITED STATES</v>
          </cell>
          <cell r="E437">
            <v>9573</v>
          </cell>
          <cell r="F437" t="str">
            <v>S</v>
          </cell>
          <cell r="G437" t="str">
            <v>RSS</v>
          </cell>
        </row>
        <row r="438">
          <cell r="B438" t="str">
            <v>S582_E</v>
          </cell>
          <cell r="C438" t="str">
            <v>RSS POLAND</v>
          </cell>
          <cell r="D438" t="str">
            <v>POLAND</v>
          </cell>
          <cell r="E438">
            <v>9840</v>
          </cell>
          <cell r="F438" t="str">
            <v>S</v>
          </cell>
          <cell r="G438" t="str">
            <v>RSS</v>
          </cell>
        </row>
        <row r="439">
          <cell r="B439" t="str">
            <v>S587_E</v>
          </cell>
          <cell r="C439" t="str">
            <v>RSS RUSSIA</v>
          </cell>
          <cell r="D439" t="str">
            <v>RUSSIAN FEDERATION</v>
          </cell>
          <cell r="E439" t="str">
            <v>9587</v>
          </cell>
          <cell r="F439" t="str">
            <v>S</v>
          </cell>
          <cell r="G439" t="str">
            <v>RSS</v>
          </cell>
        </row>
        <row r="440">
          <cell r="B440" t="str">
            <v>S626_E</v>
          </cell>
          <cell r="C440" t="str">
            <v>RSS LUBRICATION SALES USA</v>
          </cell>
          <cell r="D440" t="str">
            <v>UNITED STATES</v>
          </cell>
          <cell r="E440">
            <v>9626</v>
          </cell>
          <cell r="F440" t="str">
            <v>S</v>
          </cell>
          <cell r="G440" t="str">
            <v>RSS</v>
          </cell>
        </row>
        <row r="441">
          <cell r="B441" t="str">
            <v>S631_E</v>
          </cell>
          <cell r="C441" t="str">
            <v>RSS MEXICO</v>
          </cell>
          <cell r="D441" t="str">
            <v>MEXICO</v>
          </cell>
          <cell r="E441" t="str">
            <v>9631</v>
          </cell>
          <cell r="F441" t="str">
            <v>S</v>
          </cell>
          <cell r="G441" t="str">
            <v>RSS</v>
          </cell>
        </row>
        <row r="442">
          <cell r="B442" t="str">
            <v>S647_E</v>
          </cell>
          <cell r="C442" t="str">
            <v>RSS URUGUAY</v>
          </cell>
          <cell r="D442" t="str">
            <v>URUGUAY</v>
          </cell>
          <cell r="E442">
            <v>9647</v>
          </cell>
          <cell r="F442" t="str">
            <v>S</v>
          </cell>
          <cell r="G442" t="str">
            <v>RSS</v>
          </cell>
        </row>
        <row r="443">
          <cell r="B443" t="str">
            <v>S677_E</v>
          </cell>
          <cell r="C443" t="str">
            <v>PMCI</v>
          </cell>
          <cell r="D443" t="str">
            <v>UNITED STATES</v>
          </cell>
          <cell r="E443" t="str">
            <v>9618</v>
          </cell>
          <cell r="F443" t="str">
            <v>S</v>
          </cell>
          <cell r="G443" t="str">
            <v>RSS</v>
          </cell>
        </row>
        <row r="444">
          <cell r="B444" t="str">
            <v>S732_E</v>
          </cell>
          <cell r="C444" t="str">
            <v>RSS CHINA SPINDLE SVC &amp; LAC</v>
          </cell>
          <cell r="D444" t="str">
            <v>CHINA</v>
          </cell>
          <cell r="E444" t="str">
            <v>9741</v>
          </cell>
          <cell r="F444" t="str">
            <v>S</v>
          </cell>
          <cell r="G444" t="str">
            <v>RSS</v>
          </cell>
        </row>
        <row r="445">
          <cell r="B445" t="str">
            <v>S734_E</v>
          </cell>
          <cell r="C445" t="str">
            <v>RSS JAPAN</v>
          </cell>
          <cell r="D445" t="str">
            <v>JAPAN</v>
          </cell>
          <cell r="E445">
            <v>9734</v>
          </cell>
          <cell r="F445" t="str">
            <v>S</v>
          </cell>
          <cell r="G445" t="str">
            <v>RSS</v>
          </cell>
        </row>
        <row r="446">
          <cell r="B446" t="str">
            <v>S737_E</v>
          </cell>
          <cell r="C446" t="str">
            <v>ECO PHILIPPINES (9737)</v>
          </cell>
          <cell r="D446" t="str">
            <v>PHILIPPINES</v>
          </cell>
          <cell r="E446">
            <v>9737</v>
          </cell>
          <cell r="F446" t="str">
            <v>S</v>
          </cell>
          <cell r="G446" t="str">
            <v>RSS</v>
          </cell>
        </row>
        <row r="447">
          <cell r="B447" t="str">
            <v>S753_E</v>
          </cell>
          <cell r="C447" t="str">
            <v>RSS VIETNAM</v>
          </cell>
          <cell r="D447" t="str">
            <v>VIETNAM</v>
          </cell>
          <cell r="E447" t="str">
            <v>9753</v>
          </cell>
          <cell r="F447" t="str">
            <v>S</v>
          </cell>
          <cell r="G447" t="str">
            <v>RSS</v>
          </cell>
        </row>
        <row r="448">
          <cell r="B448" t="str">
            <v>S754_E</v>
          </cell>
          <cell r="C448" t="str">
            <v>RSS PAKISTAN</v>
          </cell>
          <cell r="D448" t="str">
            <v>PAKISTAN</v>
          </cell>
          <cell r="E448" t="str">
            <v>9754</v>
          </cell>
          <cell r="F448" t="str">
            <v>S</v>
          </cell>
          <cell r="G448" t="str">
            <v>RSS</v>
          </cell>
        </row>
        <row r="449">
          <cell r="B449" t="str">
            <v>S755_E</v>
          </cell>
          <cell r="C449" t="str">
            <v>PT SKEFINDO</v>
          </cell>
          <cell r="D449" t="str">
            <v>INDONESIA</v>
          </cell>
          <cell r="E449" t="str">
            <v>9755</v>
          </cell>
          <cell r="F449" t="str">
            <v>S</v>
          </cell>
          <cell r="G449" t="str">
            <v>RSS</v>
          </cell>
        </row>
        <row r="450">
          <cell r="B450" t="str">
            <v>S757_E</v>
          </cell>
          <cell r="C450" t="str">
            <v>RSS CHINA IND SALES AM SHANGHAI</v>
          </cell>
          <cell r="D450" t="str">
            <v>CHINA</v>
          </cell>
          <cell r="E450" t="str">
            <v>9757</v>
          </cell>
          <cell r="F450" t="str">
            <v>S</v>
          </cell>
          <cell r="G450" t="str">
            <v>RSS</v>
          </cell>
        </row>
        <row r="451">
          <cell r="B451" t="str">
            <v>S758_E</v>
          </cell>
          <cell r="C451" t="str">
            <v>RSS CHINA IND SERVICE CO (BAO)</v>
          </cell>
          <cell r="D451" t="str">
            <v>CHINA</v>
          </cell>
          <cell r="E451" t="str">
            <v>9758</v>
          </cell>
          <cell r="F451" t="str">
            <v>S</v>
          </cell>
          <cell r="G451" t="str">
            <v>RSS</v>
          </cell>
        </row>
        <row r="452">
          <cell r="B452" t="str">
            <v>S827_E</v>
          </cell>
          <cell r="C452" t="str">
            <v>CMC LIVINGSTON</v>
          </cell>
          <cell r="D452" t="str">
            <v>UNITED KINGDOM</v>
          </cell>
          <cell r="E452" t="str">
            <v>9521</v>
          </cell>
          <cell r="F452" t="str">
            <v>S</v>
          </cell>
          <cell r="G452" t="str">
            <v>RSS</v>
          </cell>
        </row>
        <row r="453">
          <cell r="B453" t="str">
            <v>S854_E</v>
          </cell>
          <cell r="C453" t="str">
            <v>AMS BENELUX</v>
          </cell>
          <cell r="D453" t="str">
            <v>NETHERLANDS</v>
          </cell>
          <cell r="E453" t="str">
            <v>9854</v>
          </cell>
          <cell r="F453" t="str">
            <v>S</v>
          </cell>
          <cell r="G453" t="str">
            <v>RSS</v>
          </cell>
        </row>
        <row r="454">
          <cell r="B454" t="str">
            <v>S973_E</v>
          </cell>
          <cell r="C454" t="str">
            <v>ECO PHILIPPINES</v>
          </cell>
          <cell r="D454" t="str">
            <v>PHILIPPINES</v>
          </cell>
          <cell r="E454" t="str">
            <v>9973</v>
          </cell>
          <cell r="F454" t="str">
            <v>S</v>
          </cell>
          <cell r="G454" t="str">
            <v>RSS</v>
          </cell>
        </row>
        <row r="455">
          <cell r="B455" t="str">
            <v>S982_E</v>
          </cell>
          <cell r="C455" t="str">
            <v>ECO SLOVAKIA (EUR)</v>
          </cell>
          <cell r="D455" t="str">
            <v>SLOVAKIA</v>
          </cell>
          <cell r="E455">
            <v>9982</v>
          </cell>
          <cell r="F455" t="str">
            <v>S</v>
          </cell>
          <cell r="G455" t="str">
            <v>RSS</v>
          </cell>
        </row>
        <row r="456">
          <cell r="B456" t="str">
            <v>W165_E</v>
          </cell>
          <cell r="C456" t="str">
            <v>LINCOLN LATIN AM - SD</v>
          </cell>
          <cell r="D456" t="str">
            <v>UNITED STATES</v>
          </cell>
          <cell r="E456">
            <v>9163</v>
          </cell>
          <cell r="F456" t="str">
            <v>S</v>
          </cell>
          <cell r="G456" t="str">
            <v>RSS</v>
          </cell>
        </row>
        <row r="457">
          <cell r="B457" t="str">
            <v>W166_E</v>
          </cell>
          <cell r="C457" t="str">
            <v>LINCOLN INDUSTRIAL ASIA/PACIFIC - SD</v>
          </cell>
          <cell r="D457" t="str">
            <v>UNITED STATES</v>
          </cell>
          <cell r="E457">
            <v>9163</v>
          </cell>
          <cell r="F457" t="str">
            <v>S</v>
          </cell>
          <cell r="G457" t="str">
            <v>RSS</v>
          </cell>
        </row>
        <row r="458">
          <cell r="B458" t="str">
            <v>W179_E</v>
          </cell>
          <cell r="C458" t="str">
            <v>LINCOLN EASTERN E &amp; MIDDLE E - SD</v>
          </cell>
          <cell r="D458" t="str">
            <v>GERMANY</v>
          </cell>
          <cell r="E458">
            <v>9177</v>
          </cell>
          <cell r="F458" t="str">
            <v>S</v>
          </cell>
          <cell r="G458" t="str">
            <v>RSS</v>
          </cell>
        </row>
        <row r="459">
          <cell r="B459" t="str">
            <v>W180_E</v>
          </cell>
          <cell r="C459" t="str">
            <v>LINCOLN WALLDORF ASIA/PACIFIC - SD</v>
          </cell>
          <cell r="D459" t="str">
            <v>GERMANY</v>
          </cell>
          <cell r="E459">
            <v>9177</v>
          </cell>
          <cell r="F459" t="str">
            <v>S</v>
          </cell>
          <cell r="G459" t="str">
            <v>RSS</v>
          </cell>
        </row>
        <row r="460">
          <cell r="B460" t="str">
            <v>W192_E</v>
          </cell>
          <cell r="C460" t="str">
            <v>ALEMITE LATIN AMERICA - SD</v>
          </cell>
          <cell r="D460" t="str">
            <v>UNITED STATES</v>
          </cell>
          <cell r="E460">
            <v>9172</v>
          </cell>
          <cell r="F460" t="str">
            <v>S</v>
          </cell>
          <cell r="G460" t="str">
            <v>RSS</v>
          </cell>
        </row>
        <row r="461">
          <cell r="B461" t="str">
            <v>Y727_E</v>
          </cell>
          <cell r="C461" t="str">
            <v>RSS INDIA</v>
          </cell>
          <cell r="D461" t="str">
            <v>INDIA</v>
          </cell>
          <cell r="E461" t="str">
            <v>9727</v>
          </cell>
          <cell r="F461" t="str">
            <v>S</v>
          </cell>
          <cell r="G461" t="str">
            <v>RSS</v>
          </cell>
        </row>
        <row r="462">
          <cell r="B462" t="str">
            <v>Y736_E</v>
          </cell>
          <cell r="C462" t="str">
            <v>IOES SOUTH KOREA</v>
          </cell>
          <cell r="D462" t="str">
            <v>KOREA</v>
          </cell>
          <cell r="E462">
            <v>9736</v>
          </cell>
          <cell r="F462" t="str">
            <v>S</v>
          </cell>
          <cell r="G462" t="str">
            <v>RSS</v>
          </cell>
        </row>
        <row r="463">
          <cell r="B463" t="str">
            <v>Y823_E</v>
          </cell>
          <cell r="C463" t="str">
            <v>MACHINE TOOL SERV.UK</v>
          </cell>
          <cell r="D463" t="str">
            <v>UNITED KINGDOM</v>
          </cell>
          <cell r="E463" t="str">
            <v>9521</v>
          </cell>
          <cell r="F463" t="str">
            <v>S</v>
          </cell>
          <cell r="G463" t="str">
            <v>RSS</v>
          </cell>
        </row>
        <row r="464">
          <cell r="B464" t="str">
            <v>592F_E</v>
          </cell>
          <cell r="C464" t="str">
            <v>RSS STOCK EDC FRANCE</v>
          </cell>
          <cell r="D464" t="str">
            <v>FRANCE</v>
          </cell>
          <cell r="E464">
            <v>9530</v>
          </cell>
          <cell r="F464" t="str">
            <v>S</v>
          </cell>
          <cell r="G464" t="str">
            <v>RSS</v>
          </cell>
        </row>
        <row r="465">
          <cell r="B465" t="str">
            <v>592G_E</v>
          </cell>
          <cell r="C465" t="str">
            <v>RSS STOCK EDC GERMANY</v>
          </cell>
          <cell r="D465" t="str">
            <v>GERMANY</v>
          </cell>
          <cell r="E465">
            <v>9104</v>
          </cell>
          <cell r="F465" t="str">
            <v>S</v>
          </cell>
          <cell r="G465" t="str">
            <v>RSS</v>
          </cell>
        </row>
        <row r="466">
          <cell r="B466" t="str">
            <v>592H_E</v>
          </cell>
          <cell r="C466" t="str">
            <v>RSS STOCK EDC SWEDEN</v>
          </cell>
          <cell r="D466" t="str">
            <v>SWEDEN</v>
          </cell>
          <cell r="E466">
            <v>9109</v>
          </cell>
          <cell r="F466" t="str">
            <v>S</v>
          </cell>
          <cell r="G466" t="str">
            <v>RSS</v>
          </cell>
        </row>
        <row r="467">
          <cell r="B467" t="str">
            <v>592O_E</v>
          </cell>
          <cell r="C467" t="str">
            <v>RSS STOCK EDC BELGIUM</v>
          </cell>
          <cell r="D467" t="str">
            <v>BELGIUM</v>
          </cell>
          <cell r="E467">
            <v>9592</v>
          </cell>
          <cell r="F467" t="str">
            <v>S</v>
          </cell>
          <cell r="G467" t="str">
            <v>RSS</v>
          </cell>
        </row>
        <row r="468">
          <cell r="B468" t="str">
            <v>592T_E</v>
          </cell>
          <cell r="C468" t="str">
            <v>RSS STOCK EDC ITALY</v>
          </cell>
          <cell r="D468" t="str">
            <v>ITALY</v>
          </cell>
          <cell r="E468">
            <v>9105</v>
          </cell>
          <cell r="F468" t="str">
            <v>S</v>
          </cell>
          <cell r="G468" t="str">
            <v>RSS</v>
          </cell>
        </row>
        <row r="469">
          <cell r="B469" t="str">
            <v>P429_E</v>
          </cell>
          <cell r="C469" t="str">
            <v>CMC LULEA STOCK AT EDC</v>
          </cell>
          <cell r="D469" t="str">
            <v>BELGIUM</v>
          </cell>
          <cell r="E469" t="str">
            <v>9592</v>
          </cell>
          <cell r="F469" t="str">
            <v>S</v>
          </cell>
          <cell r="G469" t="str">
            <v>RSS</v>
          </cell>
        </row>
        <row r="470">
          <cell r="B470" t="str">
            <v>P543_E</v>
          </cell>
          <cell r="C470" t="str">
            <v>PT STOCK AT EDC</v>
          </cell>
          <cell r="D470" t="str">
            <v>BELGIUM</v>
          </cell>
          <cell r="E470" t="str">
            <v>9592</v>
          </cell>
          <cell r="F470" t="str">
            <v>S</v>
          </cell>
          <cell r="G470" t="str">
            <v>RSS</v>
          </cell>
        </row>
        <row r="471">
          <cell r="B471" t="str">
            <v>S118_E</v>
          </cell>
          <cell r="C471" t="str">
            <v>RSS STOCK LAM URUGUAY</v>
          </cell>
          <cell r="D471" t="str">
            <v>URUGUAY</v>
          </cell>
          <cell r="E471">
            <v>9118</v>
          </cell>
          <cell r="F471" t="str">
            <v>S</v>
          </cell>
          <cell r="G471" t="str">
            <v>RSS</v>
          </cell>
        </row>
        <row r="472">
          <cell r="B472" t="str">
            <v>T542_E</v>
          </cell>
          <cell r="C472" t="str">
            <v>PSD STOCK AT EDC</v>
          </cell>
          <cell r="D472" t="str">
            <v>BELGIUM</v>
          </cell>
          <cell r="E472" t="str">
            <v>9592</v>
          </cell>
          <cell r="F472" t="str">
            <v>S</v>
          </cell>
          <cell r="G472" t="str">
            <v>RSS</v>
          </cell>
        </row>
        <row r="473">
          <cell r="B473" t="str">
            <v>109A_E</v>
          </cell>
          <cell r="C473" t="str">
            <v>ID ADM SWEDEN</v>
          </cell>
          <cell r="D473" t="str">
            <v>SWEDEN</v>
          </cell>
          <cell r="E473">
            <v>9109</v>
          </cell>
          <cell r="F473" t="str">
            <v>I</v>
          </cell>
          <cell r="G473" t="str">
            <v>Strat Industries</v>
          </cell>
        </row>
        <row r="474">
          <cell r="B474" t="str">
            <v>315W_E</v>
          </cell>
          <cell r="C474" t="str">
            <v>LUBRICATION MUURAME PPA</v>
          </cell>
          <cell r="D474" t="str">
            <v>FINLAND</v>
          </cell>
          <cell r="E474">
            <v>9513</v>
          </cell>
          <cell r="F474" t="str">
            <v>I</v>
          </cell>
          <cell r="G474" t="str">
            <v>Strat Industries</v>
          </cell>
        </row>
        <row r="475">
          <cell r="B475" t="str">
            <v>411A_E</v>
          </cell>
          <cell r="C475" t="str">
            <v>DIV.STAFF SWEDEN</v>
          </cell>
          <cell r="D475" t="str">
            <v>SWEDEN</v>
          </cell>
          <cell r="E475" t="str">
            <v>9109</v>
          </cell>
          <cell r="F475" t="str">
            <v>I</v>
          </cell>
          <cell r="G475" t="str">
            <v>Strat Industries</v>
          </cell>
        </row>
        <row r="476">
          <cell r="B476" t="str">
            <v>530B_E</v>
          </cell>
          <cell r="C476" t="str">
            <v>COMMON SERVICES ST CYR</v>
          </cell>
          <cell r="D476" t="str">
            <v>FRANCE</v>
          </cell>
          <cell r="E476">
            <v>9530</v>
          </cell>
          <cell r="F476" t="str">
            <v>I</v>
          </cell>
          <cell r="G476" t="str">
            <v>Strat Industries</v>
          </cell>
        </row>
        <row r="477">
          <cell r="B477" t="str">
            <v>539P_E</v>
          </cell>
          <cell r="C477" t="str">
            <v>AEROSPACE FRANCE ADMIN SU</v>
          </cell>
          <cell r="D477" t="str">
            <v>FRANCE</v>
          </cell>
          <cell r="E477" t="str">
            <v>9539</v>
          </cell>
          <cell r="F477" t="str">
            <v>I</v>
          </cell>
          <cell r="G477" t="str">
            <v>Strat Industries</v>
          </cell>
        </row>
        <row r="478">
          <cell r="B478" t="str">
            <v>551B_E</v>
          </cell>
          <cell r="C478" t="str">
            <v>SERVICE &amp; ADM ID SCHWEINFURT</v>
          </cell>
          <cell r="D478" t="str">
            <v>GERMANY</v>
          </cell>
          <cell r="E478">
            <v>9104</v>
          </cell>
          <cell r="F478" t="str">
            <v>I</v>
          </cell>
          <cell r="G478" t="str">
            <v>Strat Industries</v>
          </cell>
        </row>
        <row r="479">
          <cell r="B479" t="str">
            <v>S618_E</v>
          </cell>
          <cell r="C479" t="str">
            <v>AEROSPACE NORTH AM ADMIN UNIT</v>
          </cell>
          <cell r="D479" t="str">
            <v>UNITED STATES</v>
          </cell>
          <cell r="E479" t="str">
            <v>9618</v>
          </cell>
          <cell r="F479" t="str">
            <v>I</v>
          </cell>
          <cell r="G479" t="str">
            <v>Strat Industries</v>
          </cell>
        </row>
        <row r="480">
          <cell r="B480" t="str">
            <v>W164_E</v>
          </cell>
          <cell r="C480" t="str">
            <v>LINCOLN NORTH AM PPA</v>
          </cell>
          <cell r="D480" t="str">
            <v>UNITED STATES</v>
          </cell>
          <cell r="E480">
            <v>9163</v>
          </cell>
          <cell r="F480" t="str">
            <v>I</v>
          </cell>
          <cell r="G480" t="str">
            <v>Strat Industries</v>
          </cell>
        </row>
        <row r="481">
          <cell r="B481" t="str">
            <v>W170_E</v>
          </cell>
          <cell r="C481" t="str">
            <v>REELCRAFT PPA</v>
          </cell>
          <cell r="D481" t="str">
            <v>UNITED STATES</v>
          </cell>
          <cell r="E481">
            <v>9169</v>
          </cell>
          <cell r="F481" t="str">
            <v>I</v>
          </cell>
          <cell r="G481" t="str">
            <v>Strat Industries</v>
          </cell>
        </row>
        <row r="482">
          <cell r="B482" t="str">
            <v>W173_E</v>
          </cell>
          <cell r="C482" t="str">
            <v>ALEMITE PPA</v>
          </cell>
          <cell r="D482" t="str">
            <v>UNITED STATES</v>
          </cell>
          <cell r="E482">
            <v>9172</v>
          </cell>
          <cell r="F482" t="str">
            <v>I</v>
          </cell>
          <cell r="G482" t="str">
            <v>Strat Industries</v>
          </cell>
        </row>
        <row r="483">
          <cell r="B483" t="str">
            <v>W175_E</v>
          </cell>
          <cell r="C483" t="str">
            <v>ALEMITE MIDDLE EAST</v>
          </cell>
          <cell r="D483" t="str">
            <v>UNITED ARAB EMIRATES</v>
          </cell>
          <cell r="E483">
            <v>9175</v>
          </cell>
          <cell r="F483" t="str">
            <v>I</v>
          </cell>
          <cell r="G483" t="str">
            <v>Strat Industries</v>
          </cell>
        </row>
        <row r="484">
          <cell r="B484" t="str">
            <v>W178_E</v>
          </cell>
          <cell r="C484" t="str">
            <v>LINCOLN EUROPE PPA</v>
          </cell>
          <cell r="D484" t="str">
            <v>GERMANY</v>
          </cell>
          <cell r="E484">
            <v>9177</v>
          </cell>
          <cell r="F484" t="str">
            <v>I</v>
          </cell>
          <cell r="G484" t="str">
            <v>Strat Industries</v>
          </cell>
        </row>
        <row r="485">
          <cell r="B485" t="str">
            <v>W183_E</v>
          </cell>
          <cell r="C485" t="str">
            <v>LINCOLN RUSSIA</v>
          </cell>
          <cell r="D485" t="str">
            <v>RUSSIAN FEDERATION</v>
          </cell>
          <cell r="E485">
            <v>9183</v>
          </cell>
          <cell r="F485" t="str">
            <v>I</v>
          </cell>
          <cell r="G485" t="str">
            <v>Strat Industries</v>
          </cell>
        </row>
        <row r="486">
          <cell r="B486" t="str">
            <v>W187_E</v>
          </cell>
          <cell r="C486" t="str">
            <v>LINCOLN VERWALTUNG</v>
          </cell>
          <cell r="D486" t="str">
            <v>GERMANY</v>
          </cell>
          <cell r="E486">
            <v>9187</v>
          </cell>
          <cell r="F486" t="str">
            <v>I</v>
          </cell>
          <cell r="G486" t="str">
            <v>Strat Industries</v>
          </cell>
        </row>
        <row r="487">
          <cell r="B487" t="str">
            <v>W605_E</v>
          </cell>
          <cell r="C487" t="str">
            <v>LUBRICATION GERMANY PPA</v>
          </cell>
          <cell r="D487" t="str">
            <v>GERMANY</v>
          </cell>
          <cell r="E487">
            <v>9506</v>
          </cell>
          <cell r="F487" t="str">
            <v>I</v>
          </cell>
          <cell r="G487" t="str">
            <v>Strat Industries</v>
          </cell>
        </row>
        <row r="488">
          <cell r="B488" t="str">
            <v>110H_E</v>
          </cell>
          <cell r="C488" t="str">
            <v>SKF TRANSMISSION (OLD 110T)</v>
          </cell>
          <cell r="D488" t="str">
            <v>SWEDEN</v>
          </cell>
          <cell r="E488">
            <v>9423</v>
          </cell>
          <cell r="F488" t="str">
            <v>I</v>
          </cell>
          <cell r="G488" t="str">
            <v>Strat Industries</v>
          </cell>
        </row>
        <row r="489">
          <cell r="B489" t="str">
            <v>110T_E</v>
          </cell>
          <cell r="C489" t="str">
            <v>SKF TRANSMISSION AB</v>
          </cell>
          <cell r="D489" t="str">
            <v>SWEDEN</v>
          </cell>
          <cell r="E489" t="str">
            <v>9423</v>
          </cell>
          <cell r="F489" t="str">
            <v>I</v>
          </cell>
          <cell r="G489" t="str">
            <v>Strat Industries</v>
          </cell>
        </row>
        <row r="490">
          <cell r="B490" t="str">
            <v>436I_E</v>
          </cell>
          <cell r="C490" t="str">
            <v>SKF COUPLING SYSTEMS</v>
          </cell>
          <cell r="D490" t="str">
            <v>SWEDEN</v>
          </cell>
          <cell r="E490" t="str">
            <v>9436</v>
          </cell>
          <cell r="F490" t="str">
            <v>I</v>
          </cell>
          <cell r="G490" t="str">
            <v>Strat Industries</v>
          </cell>
        </row>
        <row r="491">
          <cell r="B491" t="str">
            <v>513W_E</v>
          </cell>
          <cell r="C491" t="str">
            <v>LUBRICATION MUURAME</v>
          </cell>
          <cell r="D491" t="str">
            <v>FINLAND</v>
          </cell>
          <cell r="E491">
            <v>9513</v>
          </cell>
          <cell r="F491" t="str">
            <v>I</v>
          </cell>
          <cell r="G491" t="str">
            <v>Strat Industries</v>
          </cell>
        </row>
        <row r="492">
          <cell r="B492" t="str">
            <v>513W_L</v>
          </cell>
          <cell r="C492" t="str">
            <v>LUBRICATION MUURAME</v>
          </cell>
          <cell r="D492" t="str">
            <v>FINLAND</v>
          </cell>
          <cell r="E492">
            <v>9513</v>
          </cell>
          <cell r="F492" t="str">
            <v>I</v>
          </cell>
          <cell r="G492" t="str">
            <v>Strat Industries</v>
          </cell>
        </row>
        <row r="493">
          <cell r="B493" t="str">
            <v>530I_E</v>
          </cell>
          <cell r="C493" t="str">
            <v>HYDROCAM MONTIGNY</v>
          </cell>
          <cell r="D493" t="str">
            <v>FRANCE</v>
          </cell>
          <cell r="E493">
            <v>9530</v>
          </cell>
          <cell r="F493" t="str">
            <v>I</v>
          </cell>
          <cell r="G493" t="str">
            <v>Strat Industries</v>
          </cell>
        </row>
        <row r="494">
          <cell r="B494" t="str">
            <v>584M_E</v>
          </cell>
          <cell r="C494" t="str">
            <v>ACTUATION SYSTEM (LIESTAL)</v>
          </cell>
          <cell r="D494" t="str">
            <v>SWITZERLAND</v>
          </cell>
          <cell r="E494" t="str">
            <v>9584</v>
          </cell>
          <cell r="F494" t="str">
            <v>I</v>
          </cell>
          <cell r="G494" t="str">
            <v>Strat Industries</v>
          </cell>
        </row>
        <row r="495">
          <cell r="B495" t="str">
            <v>615M_E</v>
          </cell>
          <cell r="C495" t="str">
            <v>MAGNETIC BEARINGS (CALGARY)</v>
          </cell>
          <cell r="D495" t="str">
            <v>CANADA</v>
          </cell>
          <cell r="E495" t="str">
            <v>9615</v>
          </cell>
          <cell r="F495" t="str">
            <v>I</v>
          </cell>
          <cell r="G495" t="str">
            <v>Strat Industries</v>
          </cell>
        </row>
        <row r="496">
          <cell r="B496" t="str">
            <v>618V_E</v>
          </cell>
          <cell r="C496" t="str">
            <v>AEROSPACE COLEBROOK</v>
          </cell>
          <cell r="D496" t="str">
            <v>UNITED STATES</v>
          </cell>
          <cell r="E496" t="str">
            <v>9618</v>
          </cell>
          <cell r="F496" t="str">
            <v>I</v>
          </cell>
          <cell r="G496" t="str">
            <v>Strat Industries</v>
          </cell>
        </row>
        <row r="497">
          <cell r="B497" t="str">
            <v>750S_E</v>
          </cell>
          <cell r="C497" t="str">
            <v>SRB WAZHOU</v>
          </cell>
          <cell r="D497" t="str">
            <v>CHINA</v>
          </cell>
          <cell r="E497" t="str">
            <v>9750</v>
          </cell>
          <cell r="F497" t="str">
            <v>I</v>
          </cell>
          <cell r="G497" t="str">
            <v>Strat Industries</v>
          </cell>
        </row>
        <row r="498">
          <cell r="B498" t="str">
            <v>833P_E</v>
          </cell>
          <cell r="C498" t="str">
            <v>PILGRIM INTERNAT.</v>
          </cell>
          <cell r="D498" t="str">
            <v>UNITED KINGDOM</v>
          </cell>
          <cell r="E498" t="str">
            <v>9833</v>
          </cell>
          <cell r="F498" t="str">
            <v>I</v>
          </cell>
          <cell r="G498" t="str">
            <v>Strat Industries</v>
          </cell>
        </row>
        <row r="499">
          <cell r="B499" t="str">
            <v>878U_E</v>
          </cell>
          <cell r="C499" t="str">
            <v>SUPB U.K. (9521)</v>
          </cell>
          <cell r="D499" t="str">
            <v>UNITED KINGDOM</v>
          </cell>
          <cell r="E499" t="str">
            <v>9521</v>
          </cell>
          <cell r="F499" t="str">
            <v>I</v>
          </cell>
          <cell r="G499" t="str">
            <v>Strat Industries</v>
          </cell>
        </row>
        <row r="500">
          <cell r="B500" t="str">
            <v>A792_E</v>
          </cell>
          <cell r="C500" t="str">
            <v>LINEAR SYSTEMS (TAIPEI)</v>
          </cell>
          <cell r="D500" t="str">
            <v>TAIWAN</v>
          </cell>
          <cell r="E500" t="str">
            <v>9792</v>
          </cell>
          <cell r="F500" t="str">
            <v>I</v>
          </cell>
          <cell r="G500" t="str">
            <v>Strat Industries</v>
          </cell>
        </row>
        <row r="501">
          <cell r="B501" t="str">
            <v>A793_E</v>
          </cell>
          <cell r="C501" t="str">
            <v>LINEAR SYSTEMS (PINGHU)</v>
          </cell>
          <cell r="D501" t="str">
            <v>CHINA</v>
          </cell>
          <cell r="E501" t="str">
            <v>9793</v>
          </cell>
          <cell r="F501" t="str">
            <v>I</v>
          </cell>
          <cell r="G501" t="str">
            <v>Strat Industries</v>
          </cell>
        </row>
        <row r="502">
          <cell r="B502" t="str">
            <v>J733_E</v>
          </cell>
          <cell r="C502" t="str">
            <v>SKF ACTUATION SYSTEM (TAIPEI) 9733</v>
          </cell>
          <cell r="D502" t="str">
            <v>TAIWAN</v>
          </cell>
          <cell r="E502">
            <v>9733</v>
          </cell>
          <cell r="F502" t="str">
            <v>I</v>
          </cell>
          <cell r="G502" t="str">
            <v>Strat Industries</v>
          </cell>
        </row>
        <row r="503">
          <cell r="B503" t="str">
            <v>J771_E</v>
          </cell>
          <cell r="C503" t="str">
            <v>SKF ACTUATION SYSTEM (TAIPEI) CO., LTD</v>
          </cell>
          <cell r="D503" t="str">
            <v>TAIWAN</v>
          </cell>
          <cell r="E503" t="str">
            <v>9771</v>
          </cell>
          <cell r="F503" t="str">
            <v>I</v>
          </cell>
          <cell r="G503" t="str">
            <v>Strat Industries</v>
          </cell>
        </row>
        <row r="504">
          <cell r="B504" t="str">
            <v>J776_E</v>
          </cell>
          <cell r="C504" t="str">
            <v>SKF ACTUATION SYSTEM (PINGHU)</v>
          </cell>
          <cell r="D504" t="str">
            <v>CHINA</v>
          </cell>
          <cell r="E504" t="str">
            <v>9776</v>
          </cell>
          <cell r="F504" t="str">
            <v>I</v>
          </cell>
          <cell r="G504" t="str">
            <v>Strat Industries</v>
          </cell>
        </row>
        <row r="505">
          <cell r="B505" t="str">
            <v>S527_E</v>
          </cell>
          <cell r="C505" t="str">
            <v>RSS ABERDEEN</v>
          </cell>
          <cell r="D505" t="str">
            <v>UNITED KINGDOM</v>
          </cell>
          <cell r="E505" t="str">
            <v>9521</v>
          </cell>
          <cell r="F505" t="str">
            <v>I</v>
          </cell>
          <cell r="G505" t="str">
            <v>Strat Industries</v>
          </cell>
        </row>
        <row r="506">
          <cell r="B506" t="str">
            <v>S943_E</v>
          </cell>
          <cell r="C506" t="str">
            <v>MAGNETIC SYSTEMS (VERNON)</v>
          </cell>
          <cell r="D506" t="str">
            <v>FRANCE</v>
          </cell>
          <cell r="E506" t="str">
            <v>9943</v>
          </cell>
          <cell r="F506" t="str">
            <v>I</v>
          </cell>
          <cell r="G506" t="str">
            <v>Strat Industries</v>
          </cell>
        </row>
        <row r="507">
          <cell r="B507" t="str">
            <v>SEH3_E</v>
          </cell>
          <cell r="C507" t="str">
            <v>SERVICE CENTER HUSTON</v>
          </cell>
          <cell r="D507" t="str">
            <v>UNITED STATES</v>
          </cell>
          <cell r="E507" t="str">
            <v>9115/9618</v>
          </cell>
          <cell r="F507" t="str">
            <v>I</v>
          </cell>
          <cell r="G507" t="str">
            <v>Strat Industries</v>
          </cell>
        </row>
        <row r="508">
          <cell r="B508" t="str">
            <v>SES3_E</v>
          </cell>
          <cell r="C508" t="str">
            <v>SERVICE CENTER STAVANGER</v>
          </cell>
          <cell r="D508" t="str">
            <v>NORWAY</v>
          </cell>
          <cell r="E508">
            <v>9512</v>
          </cell>
          <cell r="F508" t="str">
            <v>I</v>
          </cell>
          <cell r="G508" t="str">
            <v>Strat Industries</v>
          </cell>
        </row>
        <row r="509">
          <cell r="B509" t="str">
            <v>W163_E</v>
          </cell>
          <cell r="C509" t="str">
            <v>LINCOLN ST LOUIS</v>
          </cell>
          <cell r="D509" t="str">
            <v>UNITED STATES</v>
          </cell>
          <cell r="E509">
            <v>9163</v>
          </cell>
          <cell r="F509" t="str">
            <v>I</v>
          </cell>
          <cell r="G509" t="str">
            <v>Strat Industries</v>
          </cell>
        </row>
        <row r="510">
          <cell r="B510" t="str">
            <v>W167_E</v>
          </cell>
          <cell r="C510" t="str">
            <v>LINCOLN ORSCO</v>
          </cell>
          <cell r="D510" t="str">
            <v>UNITED STATES</v>
          </cell>
          <cell r="E510">
            <v>9167</v>
          </cell>
          <cell r="F510" t="str">
            <v>I</v>
          </cell>
          <cell r="G510" t="str">
            <v>Strat Industries</v>
          </cell>
        </row>
        <row r="511">
          <cell r="B511" t="str">
            <v>W169_E</v>
          </cell>
          <cell r="C511" t="str">
            <v>REELCRAFT INDUSTRIES</v>
          </cell>
          <cell r="D511" t="str">
            <v>UNITED STATES</v>
          </cell>
          <cell r="E511">
            <v>9169</v>
          </cell>
          <cell r="F511" t="str">
            <v>I</v>
          </cell>
          <cell r="G511" t="str">
            <v>Strat Industries</v>
          </cell>
        </row>
        <row r="512">
          <cell r="B512" t="str">
            <v>W171_E</v>
          </cell>
          <cell r="C512" t="str">
            <v>REELCRAFT CHANGZHOU</v>
          </cell>
          <cell r="D512" t="str">
            <v>CHINA</v>
          </cell>
          <cell r="E512">
            <v>9171</v>
          </cell>
          <cell r="F512" t="str">
            <v>I</v>
          </cell>
          <cell r="G512" t="str">
            <v>Strat Industries</v>
          </cell>
        </row>
        <row r="513">
          <cell r="B513" t="str">
            <v>W172_E</v>
          </cell>
          <cell r="C513" t="str">
            <v>ALEMITE LLC</v>
          </cell>
          <cell r="D513" t="str">
            <v>UNITED STATES</v>
          </cell>
          <cell r="E513">
            <v>9172</v>
          </cell>
          <cell r="F513" t="str">
            <v>I</v>
          </cell>
          <cell r="G513" t="str">
            <v>Strat Industries</v>
          </cell>
        </row>
        <row r="514">
          <cell r="B514" t="str">
            <v>W174_E</v>
          </cell>
          <cell r="C514" t="str">
            <v>ALEMITE SWC</v>
          </cell>
          <cell r="D514" t="str">
            <v>CANADA</v>
          </cell>
          <cell r="E514">
            <v>9174</v>
          </cell>
          <cell r="F514" t="str">
            <v>I</v>
          </cell>
          <cell r="G514" t="str">
            <v>Strat Industries</v>
          </cell>
        </row>
        <row r="515">
          <cell r="B515" t="str">
            <v>W176_E</v>
          </cell>
          <cell r="C515" t="str">
            <v>LINCOLN CHANGSHU</v>
          </cell>
          <cell r="D515" t="str">
            <v>CHINA</v>
          </cell>
          <cell r="E515">
            <v>9176</v>
          </cell>
          <cell r="F515" t="str">
            <v>I</v>
          </cell>
          <cell r="G515" t="str">
            <v>Strat Industries</v>
          </cell>
        </row>
        <row r="516">
          <cell r="B516" t="str">
            <v>W177_E</v>
          </cell>
          <cell r="C516" t="str">
            <v>LINCOLN WALLDORF</v>
          </cell>
          <cell r="D516" t="str">
            <v>GERMANY</v>
          </cell>
          <cell r="E516">
            <v>9177</v>
          </cell>
          <cell r="F516" t="str">
            <v>I</v>
          </cell>
          <cell r="G516" t="str">
            <v>Strat Industries</v>
          </cell>
        </row>
        <row r="517">
          <cell r="B517" t="str">
            <v>W182_E</v>
          </cell>
          <cell r="C517" t="str">
            <v>LINCOLN U.K.</v>
          </cell>
          <cell r="D517" t="str">
            <v>UNITED KINGDOM</v>
          </cell>
          <cell r="E517">
            <v>9182</v>
          </cell>
          <cell r="F517" t="str">
            <v>I</v>
          </cell>
          <cell r="G517" t="str">
            <v>Strat Industries</v>
          </cell>
        </row>
        <row r="518">
          <cell r="B518" t="str">
            <v>W185_E</v>
          </cell>
          <cell r="C518" t="str">
            <v>LINCOLN LST&amp;E EUROPE</v>
          </cell>
          <cell r="D518" t="str">
            <v>UNITED KINGDOM</v>
          </cell>
          <cell r="E518">
            <v>9185</v>
          </cell>
          <cell r="F518" t="str">
            <v>I</v>
          </cell>
          <cell r="G518" t="str">
            <v>Strat Industries</v>
          </cell>
        </row>
        <row r="519">
          <cell r="B519" t="str">
            <v>W186_E</v>
          </cell>
          <cell r="C519" t="str">
            <v>LINCOLN HELIOS INDIA</v>
          </cell>
          <cell r="D519" t="str">
            <v>INDIA</v>
          </cell>
          <cell r="E519">
            <v>9186</v>
          </cell>
          <cell r="F519" t="str">
            <v>I</v>
          </cell>
          <cell r="G519" t="str">
            <v>Strat Industries</v>
          </cell>
        </row>
        <row r="520">
          <cell r="B520" t="str">
            <v>W506_E</v>
          </cell>
          <cell r="C520" t="str">
            <v>LUBRICATION SYSTEMS GERMANY</v>
          </cell>
          <cell r="D520" t="str">
            <v>GERMANY</v>
          </cell>
          <cell r="E520" t="str">
            <v>9506</v>
          </cell>
          <cell r="F520" t="str">
            <v>I</v>
          </cell>
          <cell r="G520" t="str">
            <v>Strat Industries</v>
          </cell>
        </row>
        <row r="521">
          <cell r="B521" t="str">
            <v>W510_E</v>
          </cell>
          <cell r="C521" t="str">
            <v>LUBRICATION SYSTEMS FRANCE MU</v>
          </cell>
          <cell r="D521" t="str">
            <v>FRANCE</v>
          </cell>
          <cell r="E521" t="str">
            <v>9510</v>
          </cell>
          <cell r="F521" t="str">
            <v>I</v>
          </cell>
          <cell r="G521" t="str">
            <v>Strat Industries</v>
          </cell>
        </row>
        <row r="522">
          <cell r="B522" t="str">
            <v>W626_E</v>
          </cell>
          <cell r="C522" t="str">
            <v>LUBRICATION SYSTEMS USA</v>
          </cell>
          <cell r="D522" t="str">
            <v>UNITED STATES</v>
          </cell>
          <cell r="E522" t="str">
            <v>9626</v>
          </cell>
          <cell r="F522" t="str">
            <v>I</v>
          </cell>
          <cell r="G522" t="str">
            <v>Strat Industries</v>
          </cell>
        </row>
        <row r="523">
          <cell r="B523" t="str">
            <v>W761_E</v>
          </cell>
          <cell r="C523" t="str">
            <v>LUBRICATION SYSTEMS JAPAN</v>
          </cell>
          <cell r="D523" t="str">
            <v>JAPAN</v>
          </cell>
          <cell r="E523" t="str">
            <v>9761</v>
          </cell>
          <cell r="F523" t="str">
            <v>I</v>
          </cell>
          <cell r="G523" t="str">
            <v>Strat Industries</v>
          </cell>
        </row>
        <row r="524">
          <cell r="B524" t="str">
            <v>542R_L</v>
          </cell>
          <cell r="C524" t="str">
            <v>ID RWS BELGIUM</v>
          </cell>
          <cell r="D524" t="str">
            <v>BELGIUM</v>
          </cell>
          <cell r="E524">
            <v>9536</v>
          </cell>
          <cell r="F524" t="str">
            <v>I</v>
          </cell>
          <cell r="G524" t="str">
            <v>Strat Industries</v>
          </cell>
        </row>
        <row r="525">
          <cell r="B525" t="str">
            <v>SNL4_L</v>
          </cell>
          <cell r="C525" t="str">
            <v>PRECISION SALES NETHERLANDS</v>
          </cell>
          <cell r="D525" t="str">
            <v>NETHERLANDS</v>
          </cell>
          <cell r="E525">
            <v>9536</v>
          </cell>
          <cell r="F525" t="str">
            <v>I</v>
          </cell>
          <cell r="G525" t="str">
            <v>Strat Industries</v>
          </cell>
        </row>
        <row r="526">
          <cell r="B526" t="str">
            <v>Y542_L</v>
          </cell>
          <cell r="C526" t="str">
            <v>ID SALES BELGIUM</v>
          </cell>
          <cell r="D526" t="str">
            <v>BELGIUM</v>
          </cell>
          <cell r="E526">
            <v>9536</v>
          </cell>
          <cell r="F526" t="str">
            <v>I</v>
          </cell>
          <cell r="G526" t="str">
            <v>Strat Industries</v>
          </cell>
        </row>
        <row r="527">
          <cell r="B527" t="str">
            <v>408I_E</v>
          </cell>
          <cell r="C527" t="str">
            <v>GHQ - STRATEGIC INDUSTRIES</v>
          </cell>
          <cell r="D527" t="str">
            <v>SWEDEN</v>
          </cell>
          <cell r="E527" t="str">
            <v>9408</v>
          </cell>
          <cell r="F527" t="str">
            <v>I</v>
          </cell>
          <cell r="G527" t="str">
            <v>Strat Industries</v>
          </cell>
        </row>
        <row r="528">
          <cell r="B528" t="str">
            <v>418I_E</v>
          </cell>
          <cell r="C528" t="str">
            <v>HEDGE ACC. - ID</v>
          </cell>
          <cell r="D528" t="str">
            <v>SWEDEN</v>
          </cell>
          <cell r="E528" t="str">
            <v>9418</v>
          </cell>
          <cell r="F528" t="str">
            <v>I</v>
          </cell>
          <cell r="G528" t="str">
            <v>Strat Industries</v>
          </cell>
        </row>
        <row r="529">
          <cell r="B529" t="str">
            <v>I466_E</v>
          </cell>
          <cell r="C529" t="str">
            <v>IT - STRATEGIC INDUSTRIES</v>
          </cell>
          <cell r="D529" t="str">
            <v>SWEDEN</v>
          </cell>
          <cell r="E529" t="str">
            <v>9109</v>
          </cell>
          <cell r="F529" t="str">
            <v>I</v>
          </cell>
          <cell r="G529" t="str">
            <v>Strat Industries</v>
          </cell>
        </row>
        <row r="530">
          <cell r="B530" t="str">
            <v>104S_E</v>
          </cell>
          <cell r="C530" t="str">
            <v>SPECIAL SOLUTIONS BEARINGS &amp; TOOLS</v>
          </cell>
          <cell r="D530" t="str">
            <v>GERMANY</v>
          </cell>
          <cell r="E530" t="str">
            <v>9104</v>
          </cell>
          <cell r="F530" t="str">
            <v>I</v>
          </cell>
          <cell r="G530" t="str">
            <v>Strat Industries</v>
          </cell>
        </row>
        <row r="531">
          <cell r="B531" t="str">
            <v>108R_E</v>
          </cell>
          <cell r="C531" t="str">
            <v>NORDIC RAILWAY SERV.</v>
          </cell>
          <cell r="D531" t="str">
            <v>SWEDEN</v>
          </cell>
          <cell r="E531" t="str">
            <v>9109</v>
          </cell>
          <cell r="F531" t="str">
            <v>I</v>
          </cell>
          <cell r="G531" t="str">
            <v>Strat Industries</v>
          </cell>
        </row>
        <row r="532">
          <cell r="B532" t="str">
            <v>109J_E</v>
          </cell>
          <cell r="C532" t="str">
            <v>CAGE FACTORY GOTHENBURG</v>
          </cell>
          <cell r="D532" t="str">
            <v>SWEDEN</v>
          </cell>
          <cell r="E532">
            <v>9109</v>
          </cell>
          <cell r="F532" t="str">
            <v>I</v>
          </cell>
          <cell r="G532" t="str">
            <v>Strat Industries</v>
          </cell>
        </row>
        <row r="533">
          <cell r="B533" t="str">
            <v>109L_E</v>
          </cell>
          <cell r="C533" t="str">
            <v>LARGE BEARINGS GOT</v>
          </cell>
          <cell r="D533" t="str">
            <v>SWEDEN</v>
          </cell>
          <cell r="E533" t="str">
            <v>9109</v>
          </cell>
          <cell r="F533" t="str">
            <v>I</v>
          </cell>
          <cell r="G533" t="str">
            <v>Strat Industries</v>
          </cell>
        </row>
        <row r="534">
          <cell r="B534" t="str">
            <v>109M_E</v>
          </cell>
          <cell r="C534" t="str">
            <v>MEDIUM BEARINGS GOT</v>
          </cell>
          <cell r="D534" t="str">
            <v>SWEDEN</v>
          </cell>
          <cell r="E534" t="str">
            <v>9109</v>
          </cell>
          <cell r="F534" t="str">
            <v>I</v>
          </cell>
          <cell r="G534" t="str">
            <v>Strat Industries</v>
          </cell>
        </row>
        <row r="535">
          <cell r="B535" t="str">
            <v>109X_E</v>
          </cell>
          <cell r="C535" t="str">
            <v>FSM GOT</v>
          </cell>
          <cell r="D535" t="str">
            <v>SWEDEN</v>
          </cell>
          <cell r="E535" t="str">
            <v>9109</v>
          </cell>
          <cell r="F535" t="str">
            <v>I</v>
          </cell>
          <cell r="G535" t="str">
            <v>Strat Industries</v>
          </cell>
        </row>
        <row r="536">
          <cell r="B536" t="str">
            <v>110M_E</v>
          </cell>
          <cell r="C536" t="str">
            <v>SYSTEMHOUSE HELSINGBORG</v>
          </cell>
          <cell r="D536" t="str">
            <v>SWEDEN</v>
          </cell>
          <cell r="E536" t="str">
            <v>9425</v>
          </cell>
          <cell r="F536" t="str">
            <v>I</v>
          </cell>
          <cell r="G536" t="str">
            <v>Strat Industries</v>
          </cell>
        </row>
        <row r="537">
          <cell r="B537" t="str">
            <v>111D_E</v>
          </cell>
          <cell r="C537" t="str">
            <v>SENSOR. BRGS ST.CYR</v>
          </cell>
          <cell r="D537" t="str">
            <v>FRANCE</v>
          </cell>
          <cell r="E537" t="str">
            <v>9530</v>
          </cell>
          <cell r="F537" t="str">
            <v>I</v>
          </cell>
          <cell r="G537" t="str">
            <v>Strat Industries</v>
          </cell>
        </row>
        <row r="538">
          <cell r="B538" t="str">
            <v>185S_E</v>
          </cell>
          <cell r="C538" t="str">
            <v>ENGIN. CONSULT. SERV</v>
          </cell>
          <cell r="D538" t="str">
            <v>SWEDEN</v>
          </cell>
          <cell r="E538" t="str">
            <v>9109</v>
          </cell>
          <cell r="F538" t="str">
            <v>I</v>
          </cell>
          <cell r="G538" t="str">
            <v>Strat Industries</v>
          </cell>
        </row>
        <row r="539">
          <cell r="B539" t="str">
            <v>421O_E</v>
          </cell>
          <cell r="C539" t="str">
            <v>ACC KATRINEHOLM</v>
          </cell>
          <cell r="D539" t="str">
            <v>SWEDEN</v>
          </cell>
          <cell r="E539" t="str">
            <v>9421</v>
          </cell>
          <cell r="F539" t="str">
            <v>I</v>
          </cell>
          <cell r="G539" t="str">
            <v>Strat Industries</v>
          </cell>
        </row>
        <row r="540">
          <cell r="B540" t="str">
            <v>467A_E</v>
          </cell>
          <cell r="C540" t="str">
            <v>ACTUATION SYSTEM (GOTEBORG)</v>
          </cell>
          <cell r="D540" t="str">
            <v>SWEDEN</v>
          </cell>
          <cell r="E540">
            <v>9109</v>
          </cell>
          <cell r="F540" t="str">
            <v>I</v>
          </cell>
          <cell r="G540" t="str">
            <v>Strat Industries</v>
          </cell>
        </row>
        <row r="541">
          <cell r="B541" t="str">
            <v>467B_E</v>
          </cell>
          <cell r="C541" t="str">
            <v>ACTUATION SYSTEM (GOTEBORG) (9467)</v>
          </cell>
          <cell r="D541" t="str">
            <v>SWEDEN</v>
          </cell>
          <cell r="E541" t="str">
            <v>9467</v>
          </cell>
          <cell r="F541" t="str">
            <v>I</v>
          </cell>
          <cell r="G541" t="str">
            <v>Strat Industries</v>
          </cell>
        </row>
        <row r="542">
          <cell r="B542" t="str">
            <v>480J_E</v>
          </cell>
          <cell r="C542" t="str">
            <v>CAGE FACTORY GOTHENBURG</v>
          </cell>
          <cell r="D542" t="str">
            <v>SWEDEN</v>
          </cell>
          <cell r="E542">
            <v>9480</v>
          </cell>
          <cell r="F542" t="str">
            <v>I</v>
          </cell>
          <cell r="G542" t="str">
            <v>Strat Industries</v>
          </cell>
        </row>
        <row r="543">
          <cell r="B543" t="str">
            <v>521L_E</v>
          </cell>
          <cell r="C543" t="str">
            <v>LAC U.K</v>
          </cell>
          <cell r="D543" t="str">
            <v>UNITED KINGDOM</v>
          </cell>
          <cell r="E543" t="str">
            <v>9521</v>
          </cell>
          <cell r="F543" t="str">
            <v>I</v>
          </cell>
          <cell r="G543" t="str">
            <v>Strat Industries</v>
          </cell>
        </row>
        <row r="544">
          <cell r="B544" t="str">
            <v>521S_E</v>
          </cell>
          <cell r="C544" t="str">
            <v>SRB LUTON</v>
          </cell>
          <cell r="D544" t="str">
            <v>UNITED KINGDOM</v>
          </cell>
          <cell r="E544" t="str">
            <v>9521</v>
          </cell>
          <cell r="F544" t="str">
            <v>I</v>
          </cell>
          <cell r="G544" t="str">
            <v>Strat Industries</v>
          </cell>
        </row>
        <row r="545">
          <cell r="B545" t="str">
            <v>522R_E</v>
          </cell>
          <cell r="C545" t="str">
            <v>RW UK WORKSHOP</v>
          </cell>
          <cell r="D545" t="str">
            <v>UNITED KINGDOM</v>
          </cell>
          <cell r="E545" t="str">
            <v>9521</v>
          </cell>
          <cell r="F545" t="str">
            <v>I</v>
          </cell>
          <cell r="G545" t="str">
            <v>Strat Industries</v>
          </cell>
        </row>
        <row r="546">
          <cell r="B546" t="str">
            <v>530D_E</v>
          </cell>
          <cell r="C546" t="str">
            <v>DGBB ST. CYR</v>
          </cell>
          <cell r="D546" t="str">
            <v>FRANCE</v>
          </cell>
          <cell r="E546" t="str">
            <v>9530</v>
          </cell>
          <cell r="F546" t="str">
            <v>I</v>
          </cell>
          <cell r="G546" t="str">
            <v>Strat Industries</v>
          </cell>
        </row>
        <row r="547">
          <cell r="B547" t="str">
            <v>530R_E</v>
          </cell>
          <cell r="C547" t="str">
            <v>AXLE BOXES ST CYR</v>
          </cell>
          <cell r="D547" t="str">
            <v>FRANCE</v>
          </cell>
          <cell r="E547" t="str">
            <v>9530</v>
          </cell>
          <cell r="F547" t="str">
            <v>I</v>
          </cell>
          <cell r="G547" t="str">
            <v>Strat Industries</v>
          </cell>
        </row>
        <row r="548">
          <cell r="B548" t="str">
            <v>530Y_E</v>
          </cell>
          <cell r="C548" t="str">
            <v>DGBB THOMERY</v>
          </cell>
          <cell r="D548" t="str">
            <v>FRANCE</v>
          </cell>
          <cell r="E548" t="str">
            <v>9530</v>
          </cell>
          <cell r="F548" t="str">
            <v>I</v>
          </cell>
          <cell r="G548" t="str">
            <v>Strat Industries</v>
          </cell>
        </row>
        <row r="549">
          <cell r="B549" t="str">
            <v>532T_E</v>
          </cell>
          <cell r="C549" t="str">
            <v>BALL AND ROLLER SCREWS (CHAMBERY)</v>
          </cell>
          <cell r="D549" t="str">
            <v>FRANCE</v>
          </cell>
          <cell r="E549" t="str">
            <v>9532</v>
          </cell>
          <cell r="F549" t="str">
            <v>I</v>
          </cell>
          <cell r="G549" t="str">
            <v>Strat Industries</v>
          </cell>
        </row>
        <row r="550">
          <cell r="B550" t="str">
            <v>535L_E</v>
          </cell>
          <cell r="C550" t="str">
            <v>SLEWING BRGS AVALLON</v>
          </cell>
          <cell r="D550" t="str">
            <v>FRANCE</v>
          </cell>
          <cell r="E550" t="str">
            <v>9535</v>
          </cell>
          <cell r="F550" t="str">
            <v>I</v>
          </cell>
          <cell r="G550" t="str">
            <v>Strat Industries</v>
          </cell>
        </row>
        <row r="551">
          <cell r="B551" t="str">
            <v>539A_E</v>
          </cell>
          <cell r="C551" t="str">
            <v>AEROSPACE FLY BY WIRE MU</v>
          </cell>
          <cell r="D551" t="str">
            <v>FRANCE</v>
          </cell>
          <cell r="E551" t="str">
            <v>9539</v>
          </cell>
          <cell r="F551" t="str">
            <v>I</v>
          </cell>
          <cell r="G551" t="str">
            <v>Strat Industries</v>
          </cell>
        </row>
        <row r="552">
          <cell r="B552" t="str">
            <v>539B_E</v>
          </cell>
          <cell r="C552" t="str">
            <v>AEROSPACE LONS BEARINGS MU</v>
          </cell>
          <cell r="D552" t="str">
            <v>FRANCE</v>
          </cell>
          <cell r="E552" t="str">
            <v>9539</v>
          </cell>
          <cell r="F552" t="str">
            <v>I</v>
          </cell>
          <cell r="G552" t="str">
            <v>Strat Industries</v>
          </cell>
        </row>
        <row r="553">
          <cell r="B553" t="str">
            <v>539C_E</v>
          </cell>
          <cell r="C553" t="str">
            <v>AEROSPACE LONS COMPOSITE MU</v>
          </cell>
          <cell r="D553" t="str">
            <v>FRANCE</v>
          </cell>
          <cell r="E553" t="str">
            <v>9539</v>
          </cell>
          <cell r="F553" t="str">
            <v>I</v>
          </cell>
          <cell r="G553" t="str">
            <v>Strat Industries</v>
          </cell>
        </row>
        <row r="554">
          <cell r="B554" t="str">
            <v>539R_E</v>
          </cell>
          <cell r="C554" t="str">
            <v>AEROSPACE ST VALLIER RODS MU</v>
          </cell>
          <cell r="D554" t="str">
            <v>FRANCE</v>
          </cell>
          <cell r="E554" t="str">
            <v>9539</v>
          </cell>
          <cell r="F554" t="str">
            <v>I</v>
          </cell>
          <cell r="G554" t="str">
            <v>Strat Industries</v>
          </cell>
        </row>
        <row r="555">
          <cell r="B555" t="str">
            <v>546L_E</v>
          </cell>
          <cell r="C555" t="str">
            <v>LAC SPAIN</v>
          </cell>
          <cell r="D555" t="str">
            <v>SPAIN</v>
          </cell>
          <cell r="E555" t="str">
            <v>9546</v>
          </cell>
          <cell r="F555" t="str">
            <v>I</v>
          </cell>
          <cell r="G555" t="str">
            <v>Strat Industries</v>
          </cell>
        </row>
        <row r="556">
          <cell r="B556" t="str">
            <v>551C_E</v>
          </cell>
          <cell r="C556" t="str">
            <v>CRB SCHWEINFURT</v>
          </cell>
          <cell r="D556" t="str">
            <v>GERMANY</v>
          </cell>
          <cell r="E556" t="str">
            <v>9104</v>
          </cell>
          <cell r="F556" t="str">
            <v>I</v>
          </cell>
          <cell r="G556" t="str">
            <v>Strat Industries</v>
          </cell>
        </row>
        <row r="557">
          <cell r="B557" t="str">
            <v>551G_E</v>
          </cell>
          <cell r="C557" t="str">
            <v>PROD. PB SCHWEINFURT</v>
          </cell>
          <cell r="D557" t="str">
            <v>GERMANY</v>
          </cell>
          <cell r="E557" t="str">
            <v>9104</v>
          </cell>
          <cell r="F557" t="str">
            <v>I</v>
          </cell>
          <cell r="G557" t="str">
            <v>Strat Industries</v>
          </cell>
        </row>
        <row r="558">
          <cell r="B558" t="str">
            <v>551L_E</v>
          </cell>
          <cell r="C558" t="str">
            <v>LSB SCHWEINFURT</v>
          </cell>
          <cell r="D558" t="str">
            <v>GERMANY</v>
          </cell>
          <cell r="E558" t="str">
            <v>9104</v>
          </cell>
          <cell r="F558" t="str">
            <v>I</v>
          </cell>
          <cell r="G558" t="str">
            <v>Strat Industries</v>
          </cell>
        </row>
        <row r="559">
          <cell r="B559" t="str">
            <v>551O_E</v>
          </cell>
          <cell r="C559" t="str">
            <v>COMP SCHWEINFURT</v>
          </cell>
          <cell r="D559" t="str">
            <v>GERMANY</v>
          </cell>
          <cell r="E559" t="str">
            <v>9104</v>
          </cell>
          <cell r="F559" t="str">
            <v>I</v>
          </cell>
          <cell r="G559" t="str">
            <v>Strat Industries</v>
          </cell>
        </row>
        <row r="560">
          <cell r="B560" t="str">
            <v>551S_E</v>
          </cell>
          <cell r="C560" t="str">
            <v>SHEET METAL AUTO</v>
          </cell>
          <cell r="D560" t="str">
            <v>GERMANY</v>
          </cell>
          <cell r="E560" t="str">
            <v>9104</v>
          </cell>
          <cell r="F560" t="str">
            <v>I</v>
          </cell>
          <cell r="G560" t="str">
            <v>Strat Industries</v>
          </cell>
        </row>
        <row r="561">
          <cell r="B561" t="str">
            <v>551T_E</v>
          </cell>
          <cell r="C561" t="str">
            <v>TRB SCHWEINFURT</v>
          </cell>
          <cell r="D561" t="str">
            <v>GERMANY</v>
          </cell>
          <cell r="E561" t="str">
            <v>9104</v>
          </cell>
          <cell r="F561" t="str">
            <v>I</v>
          </cell>
          <cell r="G561" t="str">
            <v>Strat Industries</v>
          </cell>
        </row>
        <row r="562">
          <cell r="B562" t="str">
            <v>553O_E</v>
          </cell>
          <cell r="C562" t="str">
            <v>PUR. BUSH/OTHER PROD</v>
          </cell>
          <cell r="D562" t="str">
            <v>GERMANY</v>
          </cell>
          <cell r="E562" t="str">
            <v>9104</v>
          </cell>
          <cell r="F562" t="str">
            <v>I</v>
          </cell>
          <cell r="G562" t="str">
            <v>Strat Industries</v>
          </cell>
        </row>
        <row r="563">
          <cell r="B563" t="str">
            <v>559G_E</v>
          </cell>
          <cell r="C563" t="str">
            <v>BALL AND ROLLER SCREWS (BSS) (9105)</v>
          </cell>
          <cell r="D563" t="str">
            <v>ITALY</v>
          </cell>
          <cell r="E563">
            <v>9105</v>
          </cell>
          <cell r="F563" t="str">
            <v>I</v>
          </cell>
          <cell r="G563" t="str">
            <v>Strat Industries</v>
          </cell>
        </row>
        <row r="564">
          <cell r="B564" t="str">
            <v>559H_E</v>
          </cell>
          <cell r="C564" t="str">
            <v>BALL AND ROLLER SCREWS (BSS) (9559)</v>
          </cell>
          <cell r="D564" t="str">
            <v>ITALY</v>
          </cell>
          <cell r="E564" t="str">
            <v>9559</v>
          </cell>
          <cell r="F564" t="str">
            <v>I</v>
          </cell>
          <cell r="G564" t="str">
            <v>Strat Industries</v>
          </cell>
        </row>
        <row r="565">
          <cell r="B565" t="str">
            <v>568H_E</v>
          </cell>
          <cell r="C565" t="str">
            <v>AVIO VILLAR PEROSA MU</v>
          </cell>
          <cell r="D565" t="str">
            <v>ITALY</v>
          </cell>
          <cell r="E565" t="str">
            <v>9105</v>
          </cell>
          <cell r="F565" t="str">
            <v>I</v>
          </cell>
          <cell r="G565" t="str">
            <v>Strat Industries</v>
          </cell>
        </row>
        <row r="566">
          <cell r="B566" t="str">
            <v>568I_E</v>
          </cell>
          <cell r="C566" t="str">
            <v>Y-UNITS MASSA</v>
          </cell>
          <cell r="D566" t="str">
            <v>ITALY</v>
          </cell>
          <cell r="E566" t="str">
            <v>9105</v>
          </cell>
          <cell r="F566" t="str">
            <v>I</v>
          </cell>
          <cell r="G566" t="str">
            <v>Strat Industries</v>
          </cell>
        </row>
        <row r="567">
          <cell r="B567" t="str">
            <v>568P_E</v>
          </cell>
          <cell r="C567" t="str">
            <v>SUPB VILLAR PEROSA</v>
          </cell>
          <cell r="D567" t="str">
            <v>ITALY</v>
          </cell>
          <cell r="E567" t="str">
            <v>9105</v>
          </cell>
          <cell r="F567" t="str">
            <v>I</v>
          </cell>
          <cell r="G567" t="str">
            <v>Strat Industries</v>
          </cell>
        </row>
        <row r="568">
          <cell r="B568" t="str">
            <v>568R_E</v>
          </cell>
          <cell r="C568" t="str">
            <v>TBU VILLAR PEROSA</v>
          </cell>
          <cell r="D568" t="str">
            <v>ITALY</v>
          </cell>
          <cell r="E568" t="str">
            <v>9105</v>
          </cell>
          <cell r="F568" t="str">
            <v>I</v>
          </cell>
          <cell r="G568" t="str">
            <v>Strat Industries</v>
          </cell>
        </row>
        <row r="569">
          <cell r="B569" t="str">
            <v>587R_E</v>
          </cell>
          <cell r="C569" t="str">
            <v>CTBU FAC RU</v>
          </cell>
          <cell r="D569" t="str">
            <v>RUSSIAN FEDERATION</v>
          </cell>
          <cell r="E569" t="str">
            <v>9835</v>
          </cell>
          <cell r="F569" t="str">
            <v>I</v>
          </cell>
          <cell r="G569" t="str">
            <v>Strat Industries</v>
          </cell>
        </row>
        <row r="570">
          <cell r="B570" t="str">
            <v>618C_E</v>
          </cell>
          <cell r="C570" t="str">
            <v>AEROSPACE CHARLESTON</v>
          </cell>
          <cell r="D570" t="str">
            <v>UNITED STATES</v>
          </cell>
          <cell r="E570" t="str">
            <v>9618</v>
          </cell>
          <cell r="F570" t="str">
            <v>I</v>
          </cell>
          <cell r="G570" t="str">
            <v>Strat Industries</v>
          </cell>
        </row>
        <row r="571">
          <cell r="B571" t="str">
            <v>618D_E</v>
          </cell>
          <cell r="C571" t="str">
            <v>DGBB FLOWERY BRANCH</v>
          </cell>
          <cell r="D571" t="str">
            <v>UNITED STATES</v>
          </cell>
          <cell r="E571" t="str">
            <v>9618</v>
          </cell>
          <cell r="F571" t="str">
            <v>I</v>
          </cell>
          <cell r="G571" t="str">
            <v>Strat Industries</v>
          </cell>
        </row>
        <row r="572">
          <cell r="B572" t="str">
            <v>618F_E</v>
          </cell>
          <cell r="C572" t="str">
            <v xml:space="preserve">SKF ACTUATION SYSTEM (ARMADA) </v>
          </cell>
          <cell r="D572" t="str">
            <v>UNITED STATES</v>
          </cell>
          <cell r="E572" t="str">
            <v>9618</v>
          </cell>
          <cell r="F572" t="str">
            <v>I</v>
          </cell>
          <cell r="G572" t="str">
            <v>Strat Industries</v>
          </cell>
        </row>
        <row r="573">
          <cell r="B573" t="str">
            <v>618H_E</v>
          </cell>
          <cell r="C573" t="str">
            <v>VENTURE AERO BEARINGS</v>
          </cell>
          <cell r="D573" t="str">
            <v>UNITED STATES</v>
          </cell>
          <cell r="E573" t="str">
            <v>9608</v>
          </cell>
          <cell r="F573" t="str">
            <v>I</v>
          </cell>
          <cell r="G573" t="str">
            <v>Strat Industries</v>
          </cell>
        </row>
        <row r="574">
          <cell r="B574" t="str">
            <v>618M_E</v>
          </cell>
          <cell r="C574" t="str">
            <v>AEROSPACE FALCONER</v>
          </cell>
          <cell r="D574" t="str">
            <v>UNITED STATES</v>
          </cell>
          <cell r="E574" t="str">
            <v>9618</v>
          </cell>
          <cell r="F574" t="str">
            <v>I</v>
          </cell>
          <cell r="G574" t="str">
            <v>Strat Industries</v>
          </cell>
        </row>
        <row r="575">
          <cell r="B575" t="str">
            <v>618O_E</v>
          </cell>
          <cell r="C575" t="str">
            <v>MOUNTED PRODUCTS HANOVER</v>
          </cell>
          <cell r="D575" t="str">
            <v>UNITED STATES</v>
          </cell>
          <cell r="E575" t="str">
            <v>9618</v>
          </cell>
          <cell r="F575" t="str">
            <v>I</v>
          </cell>
          <cell r="G575" t="str">
            <v>Strat Industries</v>
          </cell>
        </row>
        <row r="576">
          <cell r="B576" t="str">
            <v>618Q_E</v>
          </cell>
          <cell r="C576" t="str">
            <v>AEROSPACE MONROE MU</v>
          </cell>
          <cell r="D576" t="str">
            <v>UNITED STATES</v>
          </cell>
          <cell r="E576" t="str">
            <v>9618</v>
          </cell>
          <cell r="F576" t="str">
            <v>I</v>
          </cell>
          <cell r="G576" t="str">
            <v>Strat Industries</v>
          </cell>
        </row>
        <row r="577">
          <cell r="B577" t="str">
            <v>618S_E</v>
          </cell>
          <cell r="C577" t="str">
            <v>SRB HANOVER</v>
          </cell>
          <cell r="D577" t="str">
            <v>UNITED STATES</v>
          </cell>
          <cell r="E577" t="str">
            <v>9618</v>
          </cell>
          <cell r="F577" t="str">
            <v>I</v>
          </cell>
          <cell r="G577" t="str">
            <v>Strat Industries</v>
          </cell>
        </row>
        <row r="578">
          <cell r="B578" t="str">
            <v>618Y_E</v>
          </cell>
          <cell r="C578" t="str">
            <v>SUPB USA</v>
          </cell>
          <cell r="D578" t="str">
            <v>UNITED STATES</v>
          </cell>
          <cell r="E578" t="str">
            <v>9618</v>
          </cell>
          <cell r="F578" t="str">
            <v>I</v>
          </cell>
          <cell r="G578" t="str">
            <v>Strat Industries</v>
          </cell>
        </row>
        <row r="579">
          <cell r="B579" t="str">
            <v>662S_E</v>
          </cell>
          <cell r="C579" t="str">
            <v>SUPB CHARLESTONE</v>
          </cell>
          <cell r="D579" t="str">
            <v>UNITED STATES</v>
          </cell>
          <cell r="E579" t="str">
            <v>9618/9662</v>
          </cell>
          <cell r="F579" t="str">
            <v>I</v>
          </cell>
          <cell r="G579" t="str">
            <v>Strat Industries</v>
          </cell>
        </row>
        <row r="580">
          <cell r="B580" t="str">
            <v>668P_E</v>
          </cell>
          <cell r="C580" t="str">
            <v>BALL &amp; ROLLER SCREWS (GRAFTON)</v>
          </cell>
          <cell r="D580" t="str">
            <v>UNITED STATES</v>
          </cell>
          <cell r="E580" t="str">
            <v>9618</v>
          </cell>
          <cell r="F580" t="str">
            <v>I</v>
          </cell>
          <cell r="G580" t="str">
            <v>Strat Industries</v>
          </cell>
        </row>
        <row r="581">
          <cell r="B581" t="str">
            <v>673G_E</v>
          </cell>
          <cell r="C581" t="str">
            <v>AEROSPACE SEALING SOLUTIONS MU</v>
          </cell>
          <cell r="D581" t="str">
            <v>UNITED STATES</v>
          </cell>
          <cell r="E581" t="str">
            <v>9618</v>
          </cell>
          <cell r="F581" t="str">
            <v>I</v>
          </cell>
          <cell r="G581" t="str">
            <v>Strat Industries</v>
          </cell>
        </row>
        <row r="582">
          <cell r="B582" t="str">
            <v>722L_E</v>
          </cell>
          <cell r="C582" t="str">
            <v>SKF AHMEDABAD</v>
          </cell>
          <cell r="D582" t="str">
            <v>INDIA</v>
          </cell>
          <cell r="E582" t="str">
            <v>9722</v>
          </cell>
          <cell r="F582" t="str">
            <v>I</v>
          </cell>
          <cell r="G582" t="str">
            <v>Strat Industries</v>
          </cell>
        </row>
        <row r="583">
          <cell r="B583" t="str">
            <v>727C_E</v>
          </cell>
          <cell r="C583" t="str">
            <v>CRB INDIA</v>
          </cell>
          <cell r="D583" t="str">
            <v>INDIA</v>
          </cell>
          <cell r="E583" t="str">
            <v>9727</v>
          </cell>
          <cell r="F583" t="str">
            <v>I</v>
          </cell>
          <cell r="G583" t="str">
            <v>Strat Industries</v>
          </cell>
        </row>
        <row r="584">
          <cell r="B584" t="str">
            <v>743D_E</v>
          </cell>
          <cell r="C584" t="str">
            <v>DGBB NILAI</v>
          </cell>
          <cell r="D584" t="str">
            <v>MALAYSIA</v>
          </cell>
          <cell r="E584" t="str">
            <v>9743</v>
          </cell>
          <cell r="F584" t="str">
            <v>I</v>
          </cell>
          <cell r="G584" t="str">
            <v>Strat Industries</v>
          </cell>
        </row>
        <row r="585">
          <cell r="B585" t="str">
            <v>746R_E</v>
          </cell>
          <cell r="C585" t="str">
            <v>TBU NANKOU</v>
          </cell>
          <cell r="D585" t="str">
            <v>CHINA</v>
          </cell>
          <cell r="E585" t="str">
            <v>9746</v>
          </cell>
          <cell r="F585" t="str">
            <v>I</v>
          </cell>
          <cell r="G585" t="str">
            <v>Strat Industries</v>
          </cell>
        </row>
        <row r="586">
          <cell r="B586" t="str">
            <v>759I_E</v>
          </cell>
          <cell r="C586" t="str">
            <v xml:space="preserve">LSB DALIAN </v>
          </cell>
          <cell r="D586" t="str">
            <v>CHINA</v>
          </cell>
          <cell r="E586" t="str">
            <v>9759</v>
          </cell>
          <cell r="F586" t="str">
            <v>I</v>
          </cell>
          <cell r="G586" t="str">
            <v>Strat Industries</v>
          </cell>
        </row>
        <row r="587">
          <cell r="B587" t="str">
            <v>759M_E</v>
          </cell>
          <cell r="C587" t="str">
            <v>MEDIUM DALIAN</v>
          </cell>
          <cell r="D587" t="str">
            <v>CHINA</v>
          </cell>
          <cell r="E587">
            <v>9759</v>
          </cell>
          <cell r="F587" t="str">
            <v>I</v>
          </cell>
          <cell r="G587" t="str">
            <v>Strat Industries</v>
          </cell>
        </row>
        <row r="588">
          <cell r="B588" t="str">
            <v>776I_E</v>
          </cell>
          <cell r="C588" t="str">
            <v>Y-UNITS PINGHU</v>
          </cell>
          <cell r="D588" t="str">
            <v>CHINA</v>
          </cell>
          <cell r="E588">
            <v>9776</v>
          </cell>
          <cell r="F588" t="str">
            <v>I</v>
          </cell>
          <cell r="G588" t="str">
            <v>Strat Industries</v>
          </cell>
        </row>
        <row r="589">
          <cell r="B589" t="str">
            <v>825C_E</v>
          </cell>
          <cell r="C589" t="str">
            <v>AEROSPACE CLEVEDON MU</v>
          </cell>
          <cell r="D589" t="str">
            <v>UNITED KINGDOM</v>
          </cell>
          <cell r="E589" t="str">
            <v>9521</v>
          </cell>
          <cell r="F589" t="str">
            <v>I</v>
          </cell>
          <cell r="G589" t="str">
            <v>Strat Industries</v>
          </cell>
        </row>
        <row r="590">
          <cell r="B590" t="str">
            <v>840C_E</v>
          </cell>
          <cell r="C590" t="str">
            <v>POZNAN</v>
          </cell>
          <cell r="D590" t="str">
            <v>POLAND</v>
          </cell>
          <cell r="E590" t="str">
            <v>9840</v>
          </cell>
          <cell r="F590" t="str">
            <v>I</v>
          </cell>
          <cell r="G590" t="str">
            <v>Strat Industries</v>
          </cell>
        </row>
        <row r="591">
          <cell r="B591" t="str">
            <v>852H_E</v>
          </cell>
          <cell r="C591" t="str">
            <v>LINEARSYST. GERMANY (OLD 852O)</v>
          </cell>
          <cell r="D591" t="str">
            <v>GERMANY</v>
          </cell>
          <cell r="E591">
            <v>9852</v>
          </cell>
          <cell r="F591" t="str">
            <v>I</v>
          </cell>
          <cell r="G591" t="str">
            <v>Strat Industries</v>
          </cell>
        </row>
        <row r="592">
          <cell r="B592" t="str">
            <v>852O_E</v>
          </cell>
          <cell r="C592" t="str">
            <v>LINEARSYST. GERMANY</v>
          </cell>
          <cell r="D592" t="str">
            <v>GERMANY</v>
          </cell>
          <cell r="E592">
            <v>9104</v>
          </cell>
          <cell r="F592" t="str">
            <v>I</v>
          </cell>
          <cell r="G592" t="str">
            <v>Strat Industries</v>
          </cell>
        </row>
        <row r="593">
          <cell r="B593" t="str">
            <v>869W_E</v>
          </cell>
          <cell r="C593" t="str">
            <v>ACBB STEYR</v>
          </cell>
          <cell r="D593" t="str">
            <v>AUSTRIA</v>
          </cell>
          <cell r="E593" t="str">
            <v>9124</v>
          </cell>
          <cell r="F593" t="str">
            <v>I</v>
          </cell>
          <cell r="G593" t="str">
            <v>Strat Industries</v>
          </cell>
        </row>
        <row r="594">
          <cell r="B594" t="str">
            <v>876S_E</v>
          </cell>
          <cell r="C594" t="str">
            <v>AEROSPACE VALENCIENNES MU</v>
          </cell>
          <cell r="D594" t="str">
            <v>FRANCE</v>
          </cell>
          <cell r="E594" t="str">
            <v>9876</v>
          </cell>
          <cell r="F594" t="str">
            <v>I</v>
          </cell>
          <cell r="G594" t="str">
            <v>Strat Industries</v>
          </cell>
        </row>
        <row r="595">
          <cell r="B595" t="str">
            <v>877H_E</v>
          </cell>
          <cell r="C595" t="str">
            <v>SUPB TORINO (9877)</v>
          </cell>
          <cell r="D595" t="str">
            <v>ITALY</v>
          </cell>
          <cell r="E595" t="str">
            <v>9877</v>
          </cell>
          <cell r="F595" t="str">
            <v>I</v>
          </cell>
          <cell r="G595" t="str">
            <v>Strat Industries</v>
          </cell>
        </row>
        <row r="596">
          <cell r="B596" t="str">
            <v>877S_E</v>
          </cell>
          <cell r="C596" t="str">
            <v>SUPB TORINO (9105)</v>
          </cell>
          <cell r="D596" t="str">
            <v>ITALY</v>
          </cell>
          <cell r="E596">
            <v>9105</v>
          </cell>
          <cell r="F596" t="str">
            <v>I</v>
          </cell>
          <cell r="G596" t="str">
            <v>Strat Industries</v>
          </cell>
        </row>
        <row r="597">
          <cell r="B597" t="str">
            <v>M727_E</v>
          </cell>
          <cell r="C597" t="str">
            <v>MOUNTED PRODUCTS INDIA</v>
          </cell>
          <cell r="D597" t="str">
            <v>INDIA</v>
          </cell>
          <cell r="E597" t="str">
            <v>9727</v>
          </cell>
          <cell r="F597" t="str">
            <v>I</v>
          </cell>
          <cell r="G597" t="str">
            <v>Strat Industries</v>
          </cell>
        </row>
        <row r="598">
          <cell r="B598" t="str">
            <v>M734_E</v>
          </cell>
          <cell r="C598" t="str">
            <v>CHINO</v>
          </cell>
          <cell r="D598" t="str">
            <v>JAPAN</v>
          </cell>
          <cell r="E598">
            <v>9734</v>
          </cell>
          <cell r="F598" t="str">
            <v>I</v>
          </cell>
          <cell r="G598" t="str">
            <v>Strat Industries</v>
          </cell>
        </row>
        <row r="599">
          <cell r="B599" t="str">
            <v>N727_E</v>
          </cell>
          <cell r="C599" t="str">
            <v>LAC INDIA</v>
          </cell>
          <cell r="D599" t="str">
            <v>INDIA</v>
          </cell>
          <cell r="E599" t="str">
            <v>9727</v>
          </cell>
          <cell r="F599" t="str">
            <v>I</v>
          </cell>
          <cell r="G599" t="str">
            <v>Strat Industries</v>
          </cell>
        </row>
        <row r="600">
          <cell r="B600" t="str">
            <v>S545_E</v>
          </cell>
          <cell r="C600" t="str">
            <v>AEROSPACE STONEHOUSE MU</v>
          </cell>
          <cell r="D600" t="str">
            <v>UNITED KINGDOM</v>
          </cell>
          <cell r="E600" t="str">
            <v>9521</v>
          </cell>
          <cell r="F600" t="str">
            <v>I</v>
          </cell>
          <cell r="G600" t="str">
            <v>Strat Industries</v>
          </cell>
        </row>
        <row r="601">
          <cell r="B601" t="str">
            <v>S674_E</v>
          </cell>
          <cell r="C601" t="str">
            <v>BALL AND ROLLER SCREWS (ARMADA)</v>
          </cell>
          <cell r="D601" t="str">
            <v>UNITED STATES</v>
          </cell>
          <cell r="E601" t="str">
            <v>9618</v>
          </cell>
          <cell r="F601" t="str">
            <v>I</v>
          </cell>
          <cell r="G601" t="str">
            <v>Strat Industries</v>
          </cell>
        </row>
        <row r="602">
          <cell r="B602" t="str">
            <v>W181_E</v>
          </cell>
          <cell r="C602" t="str">
            <v>LINCOLN CHODOV</v>
          </cell>
          <cell r="D602" t="str">
            <v>CZECH REPUBLIC</v>
          </cell>
          <cell r="E602">
            <v>9181</v>
          </cell>
          <cell r="F602" t="str">
            <v>I</v>
          </cell>
          <cell r="G602" t="str">
            <v>Strat Industries</v>
          </cell>
        </row>
        <row r="603">
          <cell r="B603" t="str">
            <v>W666_E</v>
          </cell>
          <cell r="C603" t="str">
            <v>LUBRICATION SYSTEMS USA (9618)</v>
          </cell>
          <cell r="D603" t="str">
            <v>UNITED STATES</v>
          </cell>
          <cell r="E603">
            <v>9618</v>
          </cell>
          <cell r="F603" t="str">
            <v>I</v>
          </cell>
          <cell r="G603" t="str">
            <v>Strat Industries</v>
          </cell>
        </row>
        <row r="604">
          <cell r="B604" t="str">
            <v>W741_E</v>
          </cell>
          <cell r="C604" t="str">
            <v>SKF LUBRICATION CHINA LAC</v>
          </cell>
          <cell r="D604" t="str">
            <v>CHINA</v>
          </cell>
          <cell r="E604">
            <v>9741</v>
          </cell>
          <cell r="F604" t="str">
            <v>I</v>
          </cell>
          <cell r="G604" t="str">
            <v>Strat Industries</v>
          </cell>
        </row>
        <row r="605">
          <cell r="B605" t="str">
            <v>115Y_E</v>
          </cell>
          <cell r="C605" t="str">
            <v>ISS USA</v>
          </cell>
          <cell r="D605" t="str">
            <v>UNITED STATES</v>
          </cell>
          <cell r="E605" t="str">
            <v>9618</v>
          </cell>
          <cell r="F605" t="str">
            <v>I</v>
          </cell>
          <cell r="G605" t="str">
            <v>Strat Industries</v>
          </cell>
        </row>
        <row r="606">
          <cell r="B606" t="str">
            <v>162L_E</v>
          </cell>
          <cell r="C606" t="str">
            <v>LINCOLN OB</v>
          </cell>
          <cell r="D606" t="str">
            <v>UNITED STATES</v>
          </cell>
          <cell r="E606">
            <v>9162</v>
          </cell>
          <cell r="F606" t="str">
            <v>I</v>
          </cell>
          <cell r="G606" t="str">
            <v>Strat Industries</v>
          </cell>
        </row>
        <row r="607">
          <cell r="B607" t="str">
            <v>192Q_E</v>
          </cell>
          <cell r="C607" t="str">
            <v xml:space="preserve">LINCOLN PPA FINAL ADJUSTMENT </v>
          </cell>
          <cell r="D607" t="str">
            <v>SWEDEN</v>
          </cell>
          <cell r="E607">
            <v>9192</v>
          </cell>
          <cell r="F607" t="str">
            <v>I</v>
          </cell>
          <cell r="G607" t="str">
            <v>Strat Industries</v>
          </cell>
        </row>
        <row r="608">
          <cell r="B608" t="str">
            <v>444B_E</v>
          </cell>
          <cell r="C608" t="str">
            <v>BAGAREGARDEN 16:7 KB</v>
          </cell>
          <cell r="D608" t="str">
            <v>SWEDEN</v>
          </cell>
          <cell r="E608" t="str">
            <v>9444</v>
          </cell>
          <cell r="F608" t="str">
            <v>I</v>
          </cell>
          <cell r="G608" t="str">
            <v>Strat Industries</v>
          </cell>
        </row>
        <row r="609">
          <cell r="B609" t="str">
            <v>450G_E</v>
          </cell>
          <cell r="C609" t="str">
            <v>KB GAMLESTADEN 1:11</v>
          </cell>
          <cell r="D609" t="str">
            <v>SWEDEN</v>
          </cell>
          <cell r="E609" t="str">
            <v>9450</v>
          </cell>
          <cell r="F609" t="str">
            <v>I</v>
          </cell>
          <cell r="G609" t="str">
            <v>Strat Industries</v>
          </cell>
        </row>
        <row r="610">
          <cell r="B610" t="str">
            <v>881S_E</v>
          </cell>
          <cell r="C610" t="str">
            <v>SNFA HOLINCO</v>
          </cell>
          <cell r="D610" t="str">
            <v>SWITZERLAND</v>
          </cell>
          <cell r="E610" t="str">
            <v>9881</v>
          </cell>
          <cell r="F610" t="str">
            <v>I</v>
          </cell>
          <cell r="G610" t="str">
            <v>Strat Industries</v>
          </cell>
        </row>
        <row r="611">
          <cell r="B611" t="str">
            <v>W520_E</v>
          </cell>
          <cell r="C611" t="str">
            <v>LUBRICATION SYSTEMS FRANCE SUB</v>
          </cell>
          <cell r="D611" t="str">
            <v>FRANCE</v>
          </cell>
          <cell r="E611">
            <v>9510</v>
          </cell>
          <cell r="F611" t="str">
            <v>I</v>
          </cell>
          <cell r="G611" t="str">
            <v>Strat Industries</v>
          </cell>
        </row>
        <row r="612">
          <cell r="B612" t="str">
            <v>105H_E</v>
          </cell>
          <cell r="C612" t="str">
            <v>AVIO VILLAR PEROSA SU</v>
          </cell>
          <cell r="D612" t="str">
            <v>ITALY</v>
          </cell>
          <cell r="E612">
            <v>9105</v>
          </cell>
          <cell r="F612" t="str">
            <v>I</v>
          </cell>
          <cell r="G612" t="str">
            <v>Strat Industries</v>
          </cell>
        </row>
        <row r="613">
          <cell r="B613" t="str">
            <v>105R_E</v>
          </cell>
          <cell r="C613" t="str">
            <v>RWS ITALY</v>
          </cell>
          <cell r="D613" t="str">
            <v>ITALY</v>
          </cell>
          <cell r="E613" t="str">
            <v>9105</v>
          </cell>
          <cell r="F613" t="str">
            <v>I</v>
          </cell>
          <cell r="G613" t="str">
            <v>Strat Industries</v>
          </cell>
        </row>
        <row r="614">
          <cell r="B614" t="str">
            <v>108L_E</v>
          </cell>
          <cell r="C614" t="str">
            <v>LUBRICATION SALES  NETHERLANDS</v>
          </cell>
          <cell r="D614" t="str">
            <v>NETHERLANDS</v>
          </cell>
          <cell r="E614">
            <v>9108</v>
          </cell>
          <cell r="F614" t="str">
            <v>I</v>
          </cell>
          <cell r="G614" t="str">
            <v>Strat Industries</v>
          </cell>
        </row>
        <row r="615">
          <cell r="B615" t="str">
            <v>109R_E</v>
          </cell>
          <cell r="C615" t="str">
            <v>RWS SWEDEN</v>
          </cell>
          <cell r="D615" t="str">
            <v>SWEDEN</v>
          </cell>
          <cell r="E615" t="str">
            <v>9109</v>
          </cell>
          <cell r="F615" t="str">
            <v>I</v>
          </cell>
          <cell r="G615" t="str">
            <v>Strat Industries</v>
          </cell>
        </row>
        <row r="616">
          <cell r="B616" t="str">
            <v>110R_E</v>
          </cell>
          <cell r="C616" t="str">
            <v>ID RWS SWEDEN EFC</v>
          </cell>
          <cell r="D616" t="str">
            <v>SWEDEN</v>
          </cell>
          <cell r="E616">
            <v>9536</v>
          </cell>
          <cell r="F616" t="str">
            <v>I</v>
          </cell>
          <cell r="G616" t="str">
            <v>Strat Industries</v>
          </cell>
        </row>
        <row r="617">
          <cell r="B617" t="str">
            <v>110R_L</v>
          </cell>
          <cell r="C617" t="str">
            <v>ID RWS SWEDEN EFC</v>
          </cell>
          <cell r="D617" t="str">
            <v>SWEDEN</v>
          </cell>
          <cell r="E617" t="str">
            <v>9109</v>
          </cell>
          <cell r="F617" t="str">
            <v>I</v>
          </cell>
          <cell r="G617" t="str">
            <v>Strat Industries</v>
          </cell>
        </row>
        <row r="618">
          <cell r="B618" t="str">
            <v>111R_E</v>
          </cell>
          <cell r="C618" t="str">
            <v>RWS FRANCE</v>
          </cell>
          <cell r="D618" t="str">
            <v>FRANCE</v>
          </cell>
          <cell r="E618" t="str">
            <v>9530</v>
          </cell>
          <cell r="F618" t="str">
            <v>I</v>
          </cell>
          <cell r="G618" t="str">
            <v>Strat Industries</v>
          </cell>
        </row>
        <row r="619">
          <cell r="B619" t="str">
            <v>124R_E</v>
          </cell>
          <cell r="C619" t="str">
            <v>RWS AUSTRIA</v>
          </cell>
          <cell r="D619" t="str">
            <v>AUSTRIA</v>
          </cell>
          <cell r="E619" t="str">
            <v>9124</v>
          </cell>
          <cell r="F619" t="str">
            <v>I</v>
          </cell>
          <cell r="G619" t="str">
            <v>Strat Industries</v>
          </cell>
        </row>
        <row r="620">
          <cell r="B620" t="str">
            <v>507W_E</v>
          </cell>
          <cell r="C620" t="str">
            <v>LUBRICATION SYSTEMS ITALY (9507)</v>
          </cell>
          <cell r="D620" t="str">
            <v>ITALY</v>
          </cell>
          <cell r="E620" t="str">
            <v>9507</v>
          </cell>
          <cell r="F620" t="str">
            <v>I</v>
          </cell>
          <cell r="G620" t="str">
            <v>Strat Industries</v>
          </cell>
        </row>
        <row r="621">
          <cell r="B621" t="str">
            <v>512R_E</v>
          </cell>
          <cell r="C621" t="str">
            <v>ID RWS NORWAY</v>
          </cell>
          <cell r="D621" t="str">
            <v>NORWAY</v>
          </cell>
          <cell r="E621">
            <v>9512</v>
          </cell>
          <cell r="F621" t="str">
            <v>I</v>
          </cell>
          <cell r="G621" t="str">
            <v>Strat Industries</v>
          </cell>
        </row>
        <row r="622">
          <cell r="B622" t="str">
            <v>512R_L</v>
          </cell>
          <cell r="C622" t="str">
            <v>ID RWS NORWAY</v>
          </cell>
          <cell r="D622" t="str">
            <v>NORWAY</v>
          </cell>
          <cell r="E622" t="str">
            <v>9512</v>
          </cell>
          <cell r="F622" t="str">
            <v>I</v>
          </cell>
          <cell r="G622" t="str">
            <v>Strat Industries</v>
          </cell>
        </row>
        <row r="623">
          <cell r="B623" t="str">
            <v>521R_E</v>
          </cell>
          <cell r="C623" t="str">
            <v>RWS U.K.</v>
          </cell>
          <cell r="D623" t="str">
            <v>UNITED KINGDOM</v>
          </cell>
          <cell r="E623" t="str">
            <v>9521</v>
          </cell>
          <cell r="F623" t="str">
            <v>I</v>
          </cell>
          <cell r="G623" t="str">
            <v>Strat Industries</v>
          </cell>
        </row>
        <row r="624">
          <cell r="B624" t="str">
            <v>542R_E</v>
          </cell>
          <cell r="C624" t="str">
            <v>ID RWS BELGIUM</v>
          </cell>
          <cell r="D624" t="str">
            <v>BELGIUM</v>
          </cell>
          <cell r="E624">
            <v>9544</v>
          </cell>
          <cell r="F624" t="str">
            <v>I</v>
          </cell>
          <cell r="G624" t="str">
            <v>Strat Industries</v>
          </cell>
        </row>
        <row r="625">
          <cell r="B625" t="str">
            <v>542Y_E</v>
          </cell>
          <cell r="C625" t="str">
            <v>IOES BELGIUM (OLD 542Y_L)</v>
          </cell>
          <cell r="D625" t="str">
            <v>BELGIUM</v>
          </cell>
          <cell r="E625">
            <v>9542</v>
          </cell>
          <cell r="F625" t="str">
            <v>I</v>
          </cell>
          <cell r="G625" t="str">
            <v>Strat Industries</v>
          </cell>
        </row>
        <row r="626">
          <cell r="B626" t="str">
            <v>545B_E</v>
          </cell>
          <cell r="C626" t="str">
            <v>AEROSPACE STONEHOUSE SU</v>
          </cell>
          <cell r="D626" t="str">
            <v>UNITED KINGDOM</v>
          </cell>
          <cell r="E626">
            <v>9521</v>
          </cell>
          <cell r="F626" t="str">
            <v>I</v>
          </cell>
          <cell r="G626" t="str">
            <v>Strat Industries</v>
          </cell>
        </row>
        <row r="627">
          <cell r="B627" t="str">
            <v>546R_E</v>
          </cell>
          <cell r="C627" t="str">
            <v>RWS SPAIN</v>
          </cell>
          <cell r="D627" t="str">
            <v>SPAIN</v>
          </cell>
          <cell r="E627" t="str">
            <v>9546</v>
          </cell>
          <cell r="F627" t="str">
            <v>I</v>
          </cell>
          <cell r="G627" t="str">
            <v>Strat Industries</v>
          </cell>
        </row>
        <row r="628">
          <cell r="B628" t="str">
            <v>551R_E</v>
          </cell>
          <cell r="C628" t="str">
            <v>RWS GERMANY</v>
          </cell>
          <cell r="D628" t="str">
            <v>GERMANY</v>
          </cell>
          <cell r="E628" t="str">
            <v>9104</v>
          </cell>
          <cell r="F628" t="str">
            <v>I</v>
          </cell>
          <cell r="G628" t="str">
            <v>Strat Industries</v>
          </cell>
        </row>
        <row r="629">
          <cell r="B629" t="str">
            <v>566R_E</v>
          </cell>
          <cell r="C629" t="str">
            <v>ID RWS SWITZERLAND</v>
          </cell>
          <cell r="D629" t="str">
            <v>SWITZERLAND</v>
          </cell>
          <cell r="E629">
            <v>9566</v>
          </cell>
          <cell r="F629" t="str">
            <v>I</v>
          </cell>
          <cell r="G629" t="str">
            <v>Strat Industries</v>
          </cell>
        </row>
        <row r="630">
          <cell r="B630" t="str">
            <v>566R_L</v>
          </cell>
          <cell r="C630" t="str">
            <v>ID RWS SWITZERLAND</v>
          </cell>
          <cell r="D630" t="str">
            <v>SWITZERLAND</v>
          </cell>
          <cell r="E630" t="str">
            <v>9566</v>
          </cell>
          <cell r="F630" t="str">
            <v>I</v>
          </cell>
          <cell r="G630" t="str">
            <v>Strat Industries</v>
          </cell>
        </row>
        <row r="631">
          <cell r="B631" t="str">
            <v>610V_E</v>
          </cell>
          <cell r="C631" t="str">
            <v>BFW</v>
          </cell>
          <cell r="D631" t="str">
            <v>CANADA</v>
          </cell>
          <cell r="E631" t="str">
            <v>9610</v>
          </cell>
          <cell r="F631" t="str">
            <v>I</v>
          </cell>
          <cell r="G631" t="str">
            <v>Strat Industries</v>
          </cell>
        </row>
        <row r="632">
          <cell r="B632" t="str">
            <v>618A_E</v>
          </cell>
          <cell r="C632" t="str">
            <v>A&amp;MC MOTION TECH USA</v>
          </cell>
          <cell r="D632" t="str">
            <v>UNITED STATES</v>
          </cell>
          <cell r="E632" t="str">
            <v>9618</v>
          </cell>
          <cell r="F632" t="str">
            <v>I</v>
          </cell>
          <cell r="G632" t="str">
            <v>Strat Industries</v>
          </cell>
        </row>
        <row r="633">
          <cell r="B633" t="str">
            <v>618L_E</v>
          </cell>
          <cell r="C633" t="str">
            <v>ID IND SEALS OEM USA</v>
          </cell>
          <cell r="D633" t="str">
            <v>UNITED STATES</v>
          </cell>
          <cell r="E633" t="str">
            <v>9618</v>
          </cell>
          <cell r="F633" t="str">
            <v>I</v>
          </cell>
          <cell r="G633" t="str">
            <v>Strat Industries</v>
          </cell>
        </row>
        <row r="634">
          <cell r="B634" t="str">
            <v>619R_E</v>
          </cell>
          <cell r="C634" t="str">
            <v>RWS NORTH AMERICA</v>
          </cell>
          <cell r="D634" t="str">
            <v>UNITED STATES</v>
          </cell>
          <cell r="E634" t="str">
            <v>9618</v>
          </cell>
          <cell r="F634" t="str">
            <v>I</v>
          </cell>
          <cell r="G634" t="str">
            <v>Strat Industries</v>
          </cell>
        </row>
        <row r="635">
          <cell r="B635" t="str">
            <v>626L_E</v>
          </cell>
          <cell r="C635" t="str">
            <v>LUBRICATION SALES USA</v>
          </cell>
          <cell r="D635" t="str">
            <v>UNITED STATES</v>
          </cell>
          <cell r="E635">
            <v>9626</v>
          </cell>
          <cell r="F635" t="str">
            <v>I</v>
          </cell>
          <cell r="G635" t="str">
            <v>Strat Industries</v>
          </cell>
        </row>
        <row r="636">
          <cell r="B636" t="str">
            <v>646R_E</v>
          </cell>
          <cell r="C636" t="str">
            <v>NANKOU SU</v>
          </cell>
          <cell r="D636" t="str">
            <v>CHINA</v>
          </cell>
          <cell r="E636" t="str">
            <v>9746</v>
          </cell>
          <cell r="F636" t="str">
            <v>I</v>
          </cell>
          <cell r="G636" t="str">
            <v>Strat Industries</v>
          </cell>
        </row>
        <row r="637">
          <cell r="B637" t="str">
            <v>666L_E</v>
          </cell>
          <cell r="C637" t="str">
            <v>LUBRICATION SALES USA (9618)</v>
          </cell>
          <cell r="D637" t="str">
            <v>UNITED STATES</v>
          </cell>
          <cell r="E637">
            <v>9618</v>
          </cell>
          <cell r="F637" t="str">
            <v>I</v>
          </cell>
          <cell r="G637" t="str">
            <v>Strat Industries</v>
          </cell>
        </row>
        <row r="638">
          <cell r="B638" t="str">
            <v>732R_E</v>
          </cell>
          <cell r="C638" t="str">
            <v>RWS HONG KONG SU</v>
          </cell>
          <cell r="D638" t="str">
            <v>CHINA</v>
          </cell>
          <cell r="E638" t="str">
            <v>9732</v>
          </cell>
          <cell r="F638" t="str">
            <v>I</v>
          </cell>
          <cell r="G638" t="str">
            <v>Strat Industries</v>
          </cell>
        </row>
        <row r="639">
          <cell r="B639" t="str">
            <v>757O_E</v>
          </cell>
          <cell r="C639" t="str">
            <v>PROCUREMENT CENTER CHINA</v>
          </cell>
          <cell r="D639" t="str">
            <v>CHINA</v>
          </cell>
          <cell r="E639" t="str">
            <v>9757</v>
          </cell>
          <cell r="F639" t="str">
            <v>I</v>
          </cell>
          <cell r="G639" t="str">
            <v>Strat Industries</v>
          </cell>
        </row>
        <row r="640">
          <cell r="B640" t="str">
            <v>757R_E</v>
          </cell>
          <cell r="C640" t="str">
            <v>RWS SHANGHAI SU</v>
          </cell>
          <cell r="D640" t="str">
            <v>CHINA</v>
          </cell>
          <cell r="E640" t="str">
            <v>9757</v>
          </cell>
          <cell r="F640" t="str">
            <v>I</v>
          </cell>
          <cell r="G640" t="str">
            <v>Strat Industries</v>
          </cell>
        </row>
        <row r="641">
          <cell r="B641" t="str">
            <v>876H_E</v>
          </cell>
          <cell r="C641" t="str">
            <v>SNFA HPB FRANCE</v>
          </cell>
          <cell r="D641" t="str">
            <v>FRANCE</v>
          </cell>
          <cell r="E641" t="str">
            <v>9876</v>
          </cell>
          <cell r="F641" t="str">
            <v>I</v>
          </cell>
          <cell r="G641" t="str">
            <v>Strat Industries</v>
          </cell>
        </row>
        <row r="642">
          <cell r="B642" t="str">
            <v>879S_E</v>
          </cell>
          <cell r="C642" t="str">
            <v>SNFA GMBH</v>
          </cell>
          <cell r="D642" t="str">
            <v>GERMANY</v>
          </cell>
          <cell r="E642" t="str">
            <v>9879</v>
          </cell>
          <cell r="F642" t="str">
            <v>I</v>
          </cell>
          <cell r="G642" t="str">
            <v>Strat Industries</v>
          </cell>
        </row>
        <row r="643">
          <cell r="B643" t="str">
            <v>880S_E</v>
          </cell>
          <cell r="C643" t="str">
            <v>SNFA SWITZERLAND</v>
          </cell>
          <cell r="D643" t="str">
            <v>SWITZERLAND</v>
          </cell>
          <cell r="E643" t="str">
            <v>9880</v>
          </cell>
          <cell r="F643" t="str">
            <v>I</v>
          </cell>
          <cell r="G643" t="str">
            <v>Strat Industries</v>
          </cell>
        </row>
        <row r="644">
          <cell r="B644" t="str">
            <v>F618_E</v>
          </cell>
          <cell r="C644" t="str">
            <v>AEROSPACE NORTH AM SU</v>
          </cell>
          <cell r="D644" t="str">
            <v>UNITED STATES</v>
          </cell>
          <cell r="E644">
            <v>9618</v>
          </cell>
          <cell r="F644" t="str">
            <v>I</v>
          </cell>
          <cell r="G644" t="str">
            <v>Strat Industries</v>
          </cell>
        </row>
        <row r="645">
          <cell r="B645" t="str">
            <v>H727_E</v>
          </cell>
          <cell r="C645" t="str">
            <v>AERO SALES INDIA</v>
          </cell>
          <cell r="D645" t="str">
            <v>INDIA</v>
          </cell>
          <cell r="E645">
            <v>9727</v>
          </cell>
          <cell r="F645" t="str">
            <v>I</v>
          </cell>
          <cell r="G645" t="str">
            <v>Strat Industries</v>
          </cell>
        </row>
        <row r="646">
          <cell r="B646" t="str">
            <v>H732_E</v>
          </cell>
          <cell r="C646" t="str">
            <v>AEROSPACE SALES HONG KONG</v>
          </cell>
          <cell r="D646" t="str">
            <v>CHINA</v>
          </cell>
          <cell r="E646">
            <v>9732</v>
          </cell>
          <cell r="F646" t="str">
            <v>I</v>
          </cell>
          <cell r="G646" t="str">
            <v>Strat Industries</v>
          </cell>
        </row>
        <row r="647">
          <cell r="B647" t="str">
            <v>H757_E</v>
          </cell>
          <cell r="C647" t="str">
            <v>AEROSPACE SALES HONG KONG</v>
          </cell>
          <cell r="D647" t="str">
            <v>CHINA</v>
          </cell>
          <cell r="E647">
            <v>9757</v>
          </cell>
          <cell r="F647" t="str">
            <v>I</v>
          </cell>
          <cell r="G647" t="str">
            <v>Strat Industries</v>
          </cell>
        </row>
        <row r="648">
          <cell r="B648" t="str">
            <v>H877_E</v>
          </cell>
          <cell r="C648" t="str">
            <v>SOMECAT SALES (9877)</v>
          </cell>
          <cell r="D648" t="str">
            <v>ITALY</v>
          </cell>
          <cell r="E648" t="str">
            <v>9877</v>
          </cell>
          <cell r="F648" t="str">
            <v>I</v>
          </cell>
          <cell r="G648" t="str">
            <v>Strat Industries</v>
          </cell>
        </row>
        <row r="649">
          <cell r="B649" t="str">
            <v>J601_E</v>
          </cell>
          <cell r="C649" t="str">
            <v>JAEGER USA</v>
          </cell>
          <cell r="D649" t="str">
            <v>UNITED STATES</v>
          </cell>
          <cell r="E649" t="str">
            <v>9601</v>
          </cell>
          <cell r="F649" t="str">
            <v>I</v>
          </cell>
          <cell r="G649" t="str">
            <v>Strat Industries</v>
          </cell>
        </row>
        <row r="650">
          <cell r="B650" t="str">
            <v>J602_E</v>
          </cell>
          <cell r="C650" t="str">
            <v>JAEGER APEX</v>
          </cell>
          <cell r="D650" t="str">
            <v>UNITED STATES</v>
          </cell>
          <cell r="E650" t="str">
            <v>9602</v>
          </cell>
          <cell r="F650" t="str">
            <v>I</v>
          </cell>
          <cell r="G650" t="str">
            <v>Strat Industries</v>
          </cell>
        </row>
        <row r="651">
          <cell r="B651" t="str">
            <v>M155_E</v>
          </cell>
          <cell r="C651" t="str">
            <v>MAG BRGS USA</v>
          </cell>
          <cell r="D651" t="str">
            <v>UNITED STATES</v>
          </cell>
          <cell r="E651" t="str">
            <v>9618</v>
          </cell>
          <cell r="F651" t="str">
            <v>I</v>
          </cell>
          <cell r="G651" t="str">
            <v>Strat Industries</v>
          </cell>
        </row>
        <row r="652">
          <cell r="B652" t="str">
            <v>R542_E</v>
          </cell>
          <cell r="C652" t="str">
            <v>ID RWS BELGIUM (OLD 542R_L)</v>
          </cell>
          <cell r="D652" t="str">
            <v>BELGIUM</v>
          </cell>
          <cell r="E652">
            <v>9542</v>
          </cell>
          <cell r="F652" t="str">
            <v>I</v>
          </cell>
          <cell r="G652" t="str">
            <v>Strat Industries</v>
          </cell>
        </row>
        <row r="653">
          <cell r="B653" t="str">
            <v>S426_E</v>
          </cell>
          <cell r="C653" t="str">
            <v>SKF LUBRICATION COMP. CENTRE</v>
          </cell>
          <cell r="D653" t="str">
            <v>SWEDEN</v>
          </cell>
          <cell r="E653" t="str">
            <v>9426</v>
          </cell>
          <cell r="F653" t="str">
            <v>I</v>
          </cell>
          <cell r="G653" t="str">
            <v>Strat Industries</v>
          </cell>
        </row>
        <row r="654">
          <cell r="B654" t="str">
            <v>S539_E</v>
          </cell>
          <cell r="C654" t="str">
            <v>AEROSPACE FRANCE SU</v>
          </cell>
          <cell r="D654" t="str">
            <v>FRANCE</v>
          </cell>
          <cell r="E654" t="str">
            <v>9539</v>
          </cell>
          <cell r="F654" t="str">
            <v>I</v>
          </cell>
          <cell r="G654" t="str">
            <v>Strat Industries</v>
          </cell>
        </row>
        <row r="655">
          <cell r="B655" t="str">
            <v>S666_E</v>
          </cell>
          <cell r="C655" t="str">
            <v>SD LUBRICATION SALES USA (9618)</v>
          </cell>
          <cell r="D655" t="str">
            <v>UNITED STATES</v>
          </cell>
          <cell r="E655">
            <v>9618</v>
          </cell>
          <cell r="F655" t="str">
            <v>I</v>
          </cell>
          <cell r="G655" t="str">
            <v>Strat Industries</v>
          </cell>
        </row>
        <row r="656">
          <cell r="B656" t="str">
            <v>S671_E</v>
          </cell>
          <cell r="C656" t="str">
            <v>ERIN</v>
          </cell>
          <cell r="D656" t="str">
            <v>UNITED STATES</v>
          </cell>
          <cell r="E656" t="str">
            <v>9618</v>
          </cell>
          <cell r="F656" t="str">
            <v>I</v>
          </cell>
          <cell r="G656" t="str">
            <v>Strat Industries</v>
          </cell>
        </row>
        <row r="657">
          <cell r="B657" t="str">
            <v>S673_E</v>
          </cell>
          <cell r="C657" t="str">
            <v>AEROSPACE SEALING SOLUTIONS SU</v>
          </cell>
          <cell r="D657" t="str">
            <v>UNITED STATES</v>
          </cell>
          <cell r="E657">
            <v>9618</v>
          </cell>
          <cell r="F657" t="str">
            <v>I</v>
          </cell>
          <cell r="G657" t="str">
            <v>Strat Industries</v>
          </cell>
        </row>
        <row r="658">
          <cell r="B658" t="str">
            <v>S825_E</v>
          </cell>
          <cell r="C658" t="str">
            <v>AEROSPACE CLEVEDON SU</v>
          </cell>
          <cell r="D658" t="str">
            <v>UNITED KINGDOM</v>
          </cell>
          <cell r="E658" t="str">
            <v>9521</v>
          </cell>
          <cell r="F658" t="str">
            <v>I</v>
          </cell>
          <cell r="G658" t="str">
            <v>Strat Industries</v>
          </cell>
        </row>
        <row r="659">
          <cell r="B659" t="str">
            <v>S876_E</v>
          </cell>
          <cell r="C659" t="str">
            <v>AEROSPACE VALENCIENNES SU</v>
          </cell>
          <cell r="D659" t="str">
            <v>FRANCE</v>
          </cell>
          <cell r="E659">
            <v>9876</v>
          </cell>
          <cell r="F659" t="str">
            <v>I</v>
          </cell>
          <cell r="G659" t="str">
            <v>Strat Industries</v>
          </cell>
        </row>
        <row r="660">
          <cell r="B660" t="str">
            <v>S877_E</v>
          </cell>
          <cell r="C660" t="str">
            <v>SOMECAT SALES (9105)</v>
          </cell>
          <cell r="D660" t="str">
            <v>ITALY</v>
          </cell>
          <cell r="E660">
            <v>9105</v>
          </cell>
          <cell r="F660" t="str">
            <v>I</v>
          </cell>
          <cell r="G660" t="str">
            <v>Strat Industries</v>
          </cell>
        </row>
        <row r="661">
          <cell r="B661" t="str">
            <v>S945_E</v>
          </cell>
          <cell r="C661" t="str">
            <v>MAGNETIC SYSTEMS (MOSCOW)</v>
          </cell>
          <cell r="D661" t="str">
            <v>RUSSIAN FEDERATION</v>
          </cell>
          <cell r="E661" t="str">
            <v>9945</v>
          </cell>
          <cell r="F661" t="str">
            <v>I</v>
          </cell>
          <cell r="G661" t="str">
            <v>Strat Industries</v>
          </cell>
        </row>
        <row r="662">
          <cell r="B662" t="str">
            <v>S946_E</v>
          </cell>
          <cell r="C662" t="str">
            <v>MAGNETIC SYSTEMS (TOKYO)</v>
          </cell>
          <cell r="D662" t="str">
            <v>JAPAN</v>
          </cell>
          <cell r="E662" t="str">
            <v>9946</v>
          </cell>
          <cell r="F662" t="str">
            <v>I</v>
          </cell>
          <cell r="G662" t="str">
            <v>Strat Industries</v>
          </cell>
        </row>
        <row r="663">
          <cell r="B663" t="str">
            <v>SAT7_E</v>
          </cell>
          <cell r="C663" t="str">
            <v>INDUSTRIAL DRIVES SALES AUSTRIA</v>
          </cell>
          <cell r="D663" t="str">
            <v>AUSTRIA</v>
          </cell>
          <cell r="E663" t="str">
            <v>9124</v>
          </cell>
          <cell r="F663" t="str">
            <v>I</v>
          </cell>
          <cell r="G663" t="str">
            <v>Strat Industries</v>
          </cell>
        </row>
        <row r="664">
          <cell r="B664" t="str">
            <v>SBE2_E</v>
          </cell>
          <cell r="C664" t="str">
            <v>RENEWABLE SALES BELGIUM</v>
          </cell>
          <cell r="D664" t="str">
            <v>BELGIUM</v>
          </cell>
          <cell r="E664">
            <v>9544</v>
          </cell>
          <cell r="F664" t="str">
            <v>I</v>
          </cell>
          <cell r="G664" t="str">
            <v>Strat Industries</v>
          </cell>
        </row>
        <row r="665">
          <cell r="B665" t="str">
            <v>SBE2_L</v>
          </cell>
          <cell r="C665" t="str">
            <v>RENEWABLE SALES BELGIUM EFC</v>
          </cell>
          <cell r="D665" t="str">
            <v>BELGIUM</v>
          </cell>
          <cell r="E665">
            <v>9536</v>
          </cell>
          <cell r="F665" t="str">
            <v>I</v>
          </cell>
          <cell r="G665" t="str">
            <v>Strat Industries</v>
          </cell>
        </row>
        <row r="666">
          <cell r="B666" t="str">
            <v>SBE5_E</v>
          </cell>
          <cell r="C666" t="str">
            <v>OFF HIGHWAY SALES BELGIUM</v>
          </cell>
          <cell r="D666" t="str">
            <v>BELGIUM</v>
          </cell>
          <cell r="E666">
            <v>9544</v>
          </cell>
          <cell r="F666" t="str">
            <v>I</v>
          </cell>
          <cell r="G666" t="str">
            <v>Strat Industries</v>
          </cell>
        </row>
        <row r="667">
          <cell r="B667" t="str">
            <v>SBE5_L</v>
          </cell>
          <cell r="C667" t="str">
            <v>OFF HIGHWAY SALES BELGIUM EFC</v>
          </cell>
          <cell r="D667" t="str">
            <v>BELGIUM</v>
          </cell>
          <cell r="E667">
            <v>9536</v>
          </cell>
          <cell r="F667" t="str">
            <v>I</v>
          </cell>
          <cell r="G667" t="str">
            <v>Strat Industries</v>
          </cell>
        </row>
        <row r="668">
          <cell r="B668" t="str">
            <v>SBE7_E</v>
          </cell>
          <cell r="C668" t="str">
            <v>INDUSTRIAL DRIVES SALES BELGIUM</v>
          </cell>
          <cell r="D668" t="str">
            <v>BELGIUM</v>
          </cell>
          <cell r="E668">
            <v>9544</v>
          </cell>
          <cell r="F668" t="str">
            <v>I</v>
          </cell>
          <cell r="G668" t="str">
            <v>Strat Industries</v>
          </cell>
        </row>
        <row r="669">
          <cell r="B669" t="str">
            <v>SBE7_L</v>
          </cell>
          <cell r="C669" t="str">
            <v>INDUSTRIAL DRIVES SALES BELGIUM EFC</v>
          </cell>
          <cell r="D669" t="str">
            <v>BELGIUM</v>
          </cell>
          <cell r="E669">
            <v>9536</v>
          </cell>
          <cell r="F669" t="str">
            <v>I</v>
          </cell>
          <cell r="G669" t="str">
            <v>Strat Industries</v>
          </cell>
        </row>
        <row r="670">
          <cell r="B670" t="str">
            <v>SBO2_E</v>
          </cell>
          <cell r="C670" t="str">
            <v>RENEWABLE SALES BELGIUM OLD</v>
          </cell>
          <cell r="D670" t="str">
            <v>BELGIUM</v>
          </cell>
          <cell r="E670">
            <v>9542</v>
          </cell>
          <cell r="F670" t="str">
            <v>I</v>
          </cell>
          <cell r="G670" t="str">
            <v>Strat Industries</v>
          </cell>
        </row>
        <row r="671">
          <cell r="B671" t="str">
            <v>SBO5_E</v>
          </cell>
          <cell r="C671" t="str">
            <v>OFF HIGHWAY SALES BELGIUM OLD</v>
          </cell>
          <cell r="D671" t="str">
            <v>BELGIUM</v>
          </cell>
          <cell r="E671">
            <v>9542</v>
          </cell>
          <cell r="F671" t="str">
            <v>I</v>
          </cell>
          <cell r="G671" t="str">
            <v>Strat Industries</v>
          </cell>
        </row>
        <row r="672">
          <cell r="B672" t="str">
            <v>SBO7_E</v>
          </cell>
          <cell r="C672" t="str">
            <v>INDUSTRIAL DRIVES SALES BELGIUM OLD</v>
          </cell>
          <cell r="D672" t="str">
            <v>BELGIUM</v>
          </cell>
          <cell r="E672">
            <v>9542</v>
          </cell>
          <cell r="F672" t="str">
            <v>I</v>
          </cell>
          <cell r="G672" t="str">
            <v>Strat Industries</v>
          </cell>
        </row>
        <row r="673">
          <cell r="B673" t="str">
            <v>SCH4_E</v>
          </cell>
          <cell r="C673" t="str">
            <v>PRECISION SALES SWITZERLAND</v>
          </cell>
          <cell r="D673" t="str">
            <v>SWITZERLAND</v>
          </cell>
          <cell r="E673">
            <v>9566</v>
          </cell>
          <cell r="F673" t="str">
            <v>I</v>
          </cell>
          <cell r="G673" t="str">
            <v>Strat Industries</v>
          </cell>
        </row>
        <row r="674">
          <cell r="B674" t="str">
            <v>SCH4_L</v>
          </cell>
          <cell r="C674" t="str">
            <v>PRECISION SALES SWITZERLAND</v>
          </cell>
          <cell r="D674" t="str">
            <v>SWITZERLAND</v>
          </cell>
          <cell r="E674">
            <v>9536</v>
          </cell>
          <cell r="F674" t="str">
            <v>I</v>
          </cell>
          <cell r="G674" t="str">
            <v>Strat Industries</v>
          </cell>
        </row>
        <row r="675">
          <cell r="B675" t="str">
            <v>SCN2_E</v>
          </cell>
          <cell r="C675" t="str">
            <v>RENEWABLE SALES CHINA</v>
          </cell>
          <cell r="D675" t="str">
            <v>CHINA</v>
          </cell>
          <cell r="E675">
            <v>9757</v>
          </cell>
          <cell r="F675" t="str">
            <v>I</v>
          </cell>
          <cell r="G675" t="str">
            <v>Strat Industries</v>
          </cell>
        </row>
        <row r="676">
          <cell r="B676" t="str">
            <v>SCN4_E</v>
          </cell>
          <cell r="C676" t="str">
            <v>PRECISION SALES CHINA</v>
          </cell>
          <cell r="D676" t="str">
            <v>CHINA</v>
          </cell>
          <cell r="E676">
            <v>9757</v>
          </cell>
          <cell r="F676" t="str">
            <v>I</v>
          </cell>
          <cell r="G676" t="str">
            <v>Strat Industries</v>
          </cell>
        </row>
        <row r="677">
          <cell r="B677" t="str">
            <v>SCN5_E</v>
          </cell>
          <cell r="C677" t="str">
            <v>OFF HIGHWAY SALES CHINA</v>
          </cell>
          <cell r="D677" t="str">
            <v>CHINA</v>
          </cell>
          <cell r="E677">
            <v>9757</v>
          </cell>
          <cell r="F677" t="str">
            <v>I</v>
          </cell>
          <cell r="G677" t="str">
            <v>Strat Industries</v>
          </cell>
        </row>
        <row r="678">
          <cell r="B678" t="str">
            <v>SCN7_E</v>
          </cell>
          <cell r="C678" t="str">
            <v>INDUSTRIAL DRIVES SALES CHINA</v>
          </cell>
          <cell r="D678" t="str">
            <v>CHINA</v>
          </cell>
          <cell r="E678">
            <v>9757</v>
          </cell>
          <cell r="F678" t="str">
            <v>I</v>
          </cell>
          <cell r="G678" t="str">
            <v>Strat Industries</v>
          </cell>
        </row>
        <row r="679">
          <cell r="B679" t="str">
            <v>SDE2_E</v>
          </cell>
          <cell r="C679" t="str">
            <v>RENEWABLE SALES GERMANY</v>
          </cell>
          <cell r="D679" t="str">
            <v>GERMANY</v>
          </cell>
          <cell r="E679">
            <v>9104</v>
          </cell>
          <cell r="F679" t="str">
            <v>I</v>
          </cell>
          <cell r="G679" t="str">
            <v>Strat Industries</v>
          </cell>
        </row>
        <row r="680">
          <cell r="B680" t="str">
            <v>SDE4_E</v>
          </cell>
          <cell r="C680" t="str">
            <v>PRECISION SALES GERMANY</v>
          </cell>
          <cell r="D680" t="str">
            <v>GERMANY</v>
          </cell>
          <cell r="E680">
            <v>9104</v>
          </cell>
          <cell r="F680" t="str">
            <v>I</v>
          </cell>
          <cell r="G680" t="str">
            <v>Strat Industries</v>
          </cell>
        </row>
        <row r="681">
          <cell r="B681" t="str">
            <v>SDE5_E</v>
          </cell>
          <cell r="C681" t="str">
            <v>OFF HIGHWAY SALES GERMANY</v>
          </cell>
          <cell r="D681" t="str">
            <v>GERMANY</v>
          </cell>
          <cell r="E681">
            <v>9104</v>
          </cell>
          <cell r="F681" t="str">
            <v>I</v>
          </cell>
          <cell r="G681" t="str">
            <v>Strat Industries</v>
          </cell>
        </row>
        <row r="682">
          <cell r="B682" t="str">
            <v>SDE7_E</v>
          </cell>
          <cell r="C682" t="str">
            <v>INDUSTRIAL DRIVES SALES GERMANY</v>
          </cell>
          <cell r="D682" t="str">
            <v>GERMANY</v>
          </cell>
          <cell r="E682">
            <v>9104</v>
          </cell>
          <cell r="F682" t="str">
            <v>I</v>
          </cell>
          <cell r="G682" t="str">
            <v>Strat Industries</v>
          </cell>
        </row>
        <row r="683">
          <cell r="B683" t="str">
            <v>SDK2_E</v>
          </cell>
          <cell r="C683" t="str">
            <v xml:space="preserve">RENEWABLE SALES DENMARK  </v>
          </cell>
          <cell r="D683" t="str">
            <v>DENMARK</v>
          </cell>
          <cell r="E683">
            <v>9511</v>
          </cell>
          <cell r="F683" t="str">
            <v>I</v>
          </cell>
          <cell r="G683" t="str">
            <v>Strat Industries</v>
          </cell>
        </row>
        <row r="684">
          <cell r="B684" t="str">
            <v>SDK2_L</v>
          </cell>
          <cell r="C684" t="str">
            <v xml:space="preserve">RENEWABLE SALES DENMARK  </v>
          </cell>
          <cell r="D684" t="str">
            <v>DENMARK</v>
          </cell>
          <cell r="E684">
            <v>9536</v>
          </cell>
          <cell r="F684" t="str">
            <v>I</v>
          </cell>
          <cell r="G684" t="str">
            <v>Strat Industries</v>
          </cell>
        </row>
        <row r="685">
          <cell r="B685" t="str">
            <v>SES2_E</v>
          </cell>
          <cell r="C685" t="str">
            <v>RENEWABLE SALES SPAIN</v>
          </cell>
          <cell r="D685" t="str">
            <v>SPAIN</v>
          </cell>
          <cell r="E685" t="str">
            <v>9546</v>
          </cell>
          <cell r="F685" t="str">
            <v>I</v>
          </cell>
          <cell r="G685" t="str">
            <v>Strat Industries</v>
          </cell>
        </row>
        <row r="686">
          <cell r="B686" t="str">
            <v>SFI5_E</v>
          </cell>
          <cell r="C686" t="str">
            <v>OFF HIGHWAY SALES FINLAND</v>
          </cell>
          <cell r="D686" t="str">
            <v>FINLAND</v>
          </cell>
          <cell r="E686">
            <v>9513</v>
          </cell>
          <cell r="F686" t="str">
            <v>I</v>
          </cell>
          <cell r="G686" t="str">
            <v>Strat Industries</v>
          </cell>
        </row>
        <row r="687">
          <cell r="B687" t="str">
            <v>SFI7_E</v>
          </cell>
          <cell r="C687" t="str">
            <v>INDUSTRIAL DRIVES SALES FINLAND</v>
          </cell>
          <cell r="D687" t="str">
            <v>FINLAND</v>
          </cell>
          <cell r="E687">
            <v>9513</v>
          </cell>
          <cell r="F687" t="str">
            <v>I</v>
          </cell>
          <cell r="G687" t="str">
            <v>Strat Industries</v>
          </cell>
        </row>
        <row r="688">
          <cell r="B688" t="str">
            <v>SFR3_E</v>
          </cell>
          <cell r="C688" t="str">
            <v>OIL &amp; GAS SALES  FRANCE</v>
          </cell>
          <cell r="D688" t="str">
            <v>FRANCE</v>
          </cell>
          <cell r="E688">
            <v>9530</v>
          </cell>
          <cell r="F688" t="str">
            <v>I</v>
          </cell>
          <cell r="G688" t="str">
            <v>Strat Industries</v>
          </cell>
        </row>
        <row r="689">
          <cell r="B689" t="str">
            <v>SFR4_E</v>
          </cell>
          <cell r="C689" t="str">
            <v>PRECISION SALES FRANCE</v>
          </cell>
          <cell r="D689" t="str">
            <v>FRANCE</v>
          </cell>
          <cell r="E689">
            <v>9530</v>
          </cell>
          <cell r="F689" t="str">
            <v>I</v>
          </cell>
          <cell r="G689" t="str">
            <v>Strat Industries</v>
          </cell>
        </row>
        <row r="690">
          <cell r="B690" t="str">
            <v>SFR5_E</v>
          </cell>
          <cell r="C690" t="str">
            <v>OFF HIGHWAY SALES FRANCE</v>
          </cell>
          <cell r="D690" t="str">
            <v>FRANCE</v>
          </cell>
          <cell r="E690">
            <v>9530</v>
          </cell>
          <cell r="F690" t="str">
            <v>I</v>
          </cell>
          <cell r="G690" t="str">
            <v>Strat Industries</v>
          </cell>
        </row>
        <row r="691">
          <cell r="B691" t="str">
            <v>SFR7_E</v>
          </cell>
          <cell r="C691" t="str">
            <v>INDUSTRIAL DRIVES SALES FRANCE</v>
          </cell>
          <cell r="D691" t="str">
            <v>FRANCE</v>
          </cell>
          <cell r="E691">
            <v>9530</v>
          </cell>
          <cell r="F691" t="str">
            <v>I</v>
          </cell>
          <cell r="G691" t="str">
            <v>Strat Industries</v>
          </cell>
        </row>
        <row r="692">
          <cell r="B692" t="str">
            <v>SHK2_E</v>
          </cell>
          <cell r="C692" t="str">
            <v>RENEWABLE SALES HONG KONG</v>
          </cell>
          <cell r="D692" t="str">
            <v>CHINA</v>
          </cell>
          <cell r="E692">
            <v>9732</v>
          </cell>
          <cell r="F692" t="str">
            <v>I</v>
          </cell>
          <cell r="G692" t="str">
            <v>Strat Industries</v>
          </cell>
        </row>
        <row r="693">
          <cell r="B693" t="str">
            <v>SHK4_E</v>
          </cell>
          <cell r="C693" t="str">
            <v>PRECISION SALES HONG KONG</v>
          </cell>
          <cell r="D693" t="str">
            <v>CHINA</v>
          </cell>
          <cell r="E693">
            <v>9732</v>
          </cell>
          <cell r="F693" t="str">
            <v>I</v>
          </cell>
          <cell r="G693" t="str">
            <v>Strat Industries</v>
          </cell>
        </row>
        <row r="694">
          <cell r="B694" t="str">
            <v>SHK5_E</v>
          </cell>
          <cell r="C694" t="str">
            <v>OFF HIGHWAY SALES HONG KONG</v>
          </cell>
          <cell r="D694" t="str">
            <v>CHINA</v>
          </cell>
          <cell r="E694">
            <v>9732</v>
          </cell>
          <cell r="F694" t="str">
            <v>I</v>
          </cell>
          <cell r="G694" t="str">
            <v>Strat Industries</v>
          </cell>
        </row>
        <row r="695">
          <cell r="B695" t="str">
            <v>SHK7_E</v>
          </cell>
          <cell r="C695" t="str">
            <v>INDUSTRIAL DRIVES SALES HONG KONG</v>
          </cell>
          <cell r="D695" t="str">
            <v>CHINA</v>
          </cell>
          <cell r="E695">
            <v>9732</v>
          </cell>
          <cell r="F695" t="str">
            <v>I</v>
          </cell>
          <cell r="G695" t="str">
            <v>Strat Industries</v>
          </cell>
        </row>
        <row r="696">
          <cell r="B696" t="str">
            <v>SIN2_E</v>
          </cell>
          <cell r="C696" t="str">
            <v>RENEWABLE SALES INDIA</v>
          </cell>
          <cell r="D696" t="str">
            <v>INDIA</v>
          </cell>
          <cell r="E696">
            <v>9727</v>
          </cell>
          <cell r="F696" t="str">
            <v>I</v>
          </cell>
          <cell r="G696" t="str">
            <v>Strat Industries</v>
          </cell>
        </row>
        <row r="697">
          <cell r="B697" t="str">
            <v>SIN4_E</v>
          </cell>
          <cell r="C697" t="str">
            <v>PRECISION SALES INDIA</v>
          </cell>
          <cell r="D697" t="str">
            <v>INDIA</v>
          </cell>
          <cell r="E697">
            <v>9727</v>
          </cell>
          <cell r="F697" t="str">
            <v>I</v>
          </cell>
          <cell r="G697" t="str">
            <v>Strat Industries</v>
          </cell>
        </row>
        <row r="698">
          <cell r="B698" t="str">
            <v>SIN5_E</v>
          </cell>
          <cell r="C698" t="str">
            <v>OFF HIGHWAY SALES INDIA</v>
          </cell>
          <cell r="D698" t="str">
            <v>INDIA</v>
          </cell>
          <cell r="E698">
            <v>9727</v>
          </cell>
          <cell r="F698" t="str">
            <v>I</v>
          </cell>
          <cell r="G698" t="str">
            <v>Strat Industries</v>
          </cell>
        </row>
        <row r="699">
          <cell r="B699" t="str">
            <v>SIN7_E</v>
          </cell>
          <cell r="C699" t="str">
            <v>INDUSTRIAL DRIVES SALES INDIA</v>
          </cell>
          <cell r="D699" t="str">
            <v>INDIA</v>
          </cell>
          <cell r="E699">
            <v>9727</v>
          </cell>
          <cell r="F699" t="str">
            <v>I</v>
          </cell>
          <cell r="G699" t="str">
            <v>Strat Industries</v>
          </cell>
        </row>
        <row r="700">
          <cell r="B700" t="str">
            <v>SIN8_E</v>
          </cell>
          <cell r="C700" t="str">
            <v>RWS SALES INDIA</v>
          </cell>
          <cell r="D700" t="str">
            <v>INDIA</v>
          </cell>
          <cell r="E700">
            <v>9727</v>
          </cell>
          <cell r="F700" t="str">
            <v>I</v>
          </cell>
          <cell r="G700" t="str">
            <v>Strat Industries</v>
          </cell>
        </row>
        <row r="701">
          <cell r="B701" t="str">
            <v>SIT4_E</v>
          </cell>
          <cell r="C701" t="str">
            <v>PRECISION SALES ITALY</v>
          </cell>
          <cell r="D701" t="str">
            <v>ITALY</v>
          </cell>
          <cell r="E701">
            <v>9105</v>
          </cell>
          <cell r="F701" t="str">
            <v>I</v>
          </cell>
          <cell r="G701" t="str">
            <v>Strat Industries</v>
          </cell>
        </row>
        <row r="702">
          <cell r="B702" t="str">
            <v>SIT5_E</v>
          </cell>
          <cell r="C702" t="str">
            <v>OFF HIGHWAY SALES ITALY</v>
          </cell>
          <cell r="D702" t="str">
            <v>ITALY</v>
          </cell>
          <cell r="E702">
            <v>9105</v>
          </cell>
          <cell r="F702" t="str">
            <v>I</v>
          </cell>
          <cell r="G702" t="str">
            <v>Strat Industries</v>
          </cell>
        </row>
        <row r="703">
          <cell r="B703" t="str">
            <v>SIT7_E</v>
          </cell>
          <cell r="C703" t="str">
            <v>INDUSTRIAL DRIVES SALES ITALY</v>
          </cell>
          <cell r="D703" t="str">
            <v>ITALY</v>
          </cell>
          <cell r="E703">
            <v>9105</v>
          </cell>
          <cell r="F703" t="str">
            <v>I</v>
          </cell>
          <cell r="G703" t="str">
            <v>Strat Industries</v>
          </cell>
        </row>
        <row r="704">
          <cell r="B704" t="str">
            <v>SJP3_E</v>
          </cell>
          <cell r="C704" t="str">
            <v>OIL &amp; GAS SALES  JAPAN</v>
          </cell>
          <cell r="D704" t="str">
            <v>JAPAN</v>
          </cell>
          <cell r="E704">
            <v>9734</v>
          </cell>
          <cell r="F704" t="str">
            <v>I</v>
          </cell>
          <cell r="G704" t="str">
            <v>Strat Industries</v>
          </cell>
        </row>
        <row r="705">
          <cell r="B705" t="str">
            <v>SJP4_E</v>
          </cell>
          <cell r="C705" t="str">
            <v>PRECISION SALES JAPAN</v>
          </cell>
          <cell r="D705" t="str">
            <v>JAPAN</v>
          </cell>
          <cell r="E705">
            <v>9734</v>
          </cell>
          <cell r="F705" t="str">
            <v>I</v>
          </cell>
          <cell r="G705" t="str">
            <v>Strat Industries</v>
          </cell>
        </row>
        <row r="706">
          <cell r="B706" t="str">
            <v>SNL4_E</v>
          </cell>
          <cell r="C706" t="str">
            <v>PRECISION SALES NETHERLANDS</v>
          </cell>
          <cell r="D706" t="str">
            <v>NETHERLANDS</v>
          </cell>
          <cell r="E706">
            <v>9848</v>
          </cell>
          <cell r="F706" t="str">
            <v>I</v>
          </cell>
          <cell r="G706" t="str">
            <v>Strat Industries</v>
          </cell>
        </row>
        <row r="707">
          <cell r="B707" t="str">
            <v>SNO3_E</v>
          </cell>
          <cell r="C707" t="str">
            <v>OIL &amp; GAS SALES NORWAY</v>
          </cell>
          <cell r="D707" t="str">
            <v>NORWAY</v>
          </cell>
          <cell r="E707">
            <v>9512</v>
          </cell>
          <cell r="F707" t="str">
            <v>I</v>
          </cell>
          <cell r="G707" t="str">
            <v>Strat Industries</v>
          </cell>
        </row>
        <row r="708">
          <cell r="B708" t="str">
            <v>SNO3_L</v>
          </cell>
          <cell r="C708" t="str">
            <v>OIL &amp; GAS SALES NORWAY</v>
          </cell>
          <cell r="D708" t="str">
            <v>NORWAY</v>
          </cell>
          <cell r="E708">
            <v>9536</v>
          </cell>
          <cell r="F708" t="str">
            <v>I</v>
          </cell>
          <cell r="G708" t="str">
            <v>Strat Industries</v>
          </cell>
        </row>
        <row r="709">
          <cell r="B709" t="str">
            <v>SNO5_E</v>
          </cell>
          <cell r="C709" t="str">
            <v xml:space="preserve">OFF HIGHWAY SALES NORWAY  </v>
          </cell>
          <cell r="D709" t="str">
            <v>NORWAY</v>
          </cell>
          <cell r="E709">
            <v>9512</v>
          </cell>
          <cell r="F709" t="str">
            <v>I</v>
          </cell>
          <cell r="G709" t="str">
            <v>Strat Industries</v>
          </cell>
        </row>
        <row r="710">
          <cell r="B710" t="str">
            <v>SNO5_L</v>
          </cell>
          <cell r="C710" t="str">
            <v xml:space="preserve">OFF HIGHWAY SALES NORWAY  </v>
          </cell>
          <cell r="D710" t="str">
            <v>NORWAY</v>
          </cell>
          <cell r="E710">
            <v>9536</v>
          </cell>
          <cell r="F710" t="str">
            <v>I</v>
          </cell>
          <cell r="G710" t="str">
            <v>Strat Industries</v>
          </cell>
        </row>
        <row r="711">
          <cell r="B711" t="str">
            <v>SRU8_E</v>
          </cell>
          <cell r="C711" t="str">
            <v>RWS SALES RUSSIA</v>
          </cell>
          <cell r="D711" t="str">
            <v>RUSSIAN FEDERATION</v>
          </cell>
          <cell r="E711">
            <v>9587</v>
          </cell>
          <cell r="F711" t="str">
            <v>I</v>
          </cell>
          <cell r="G711" t="str">
            <v>Strat Industries</v>
          </cell>
        </row>
        <row r="712">
          <cell r="B712" t="str">
            <v>SSE5_E</v>
          </cell>
          <cell r="C712" t="str">
            <v>OFF HIGHWAY SALES SWEDEN</v>
          </cell>
          <cell r="D712" t="str">
            <v>SWEDEN</v>
          </cell>
          <cell r="E712">
            <v>9109</v>
          </cell>
          <cell r="F712" t="str">
            <v>I</v>
          </cell>
          <cell r="G712" t="str">
            <v>Strat Industries</v>
          </cell>
        </row>
        <row r="713">
          <cell r="B713" t="str">
            <v>SSE7_E</v>
          </cell>
          <cell r="C713" t="str">
            <v>INDUSTRIAL DRIVES SALES SWEDEN</v>
          </cell>
          <cell r="D713" t="str">
            <v>SWEDEN</v>
          </cell>
          <cell r="E713">
            <v>9109</v>
          </cell>
          <cell r="F713" t="str">
            <v>I</v>
          </cell>
          <cell r="G713" t="str">
            <v>Strat Industries</v>
          </cell>
        </row>
        <row r="714">
          <cell r="B714" t="str">
            <v>SSG2_E</v>
          </cell>
          <cell r="C714" t="str">
            <v>RENEWABLE SALES KOREA (9729)</v>
          </cell>
          <cell r="D714" t="str">
            <v>SINGAPORE</v>
          </cell>
          <cell r="E714">
            <v>9729</v>
          </cell>
          <cell r="F714" t="str">
            <v>I</v>
          </cell>
          <cell r="G714" t="str">
            <v>Strat Industries</v>
          </cell>
        </row>
        <row r="715">
          <cell r="B715" t="str">
            <v>SSG5_E</v>
          </cell>
          <cell r="C715" t="str">
            <v>OFF HIGHWAY SALES SINGAPORE</v>
          </cell>
          <cell r="D715" t="str">
            <v>SINGAPORE</v>
          </cell>
          <cell r="E715">
            <v>9729</v>
          </cell>
          <cell r="F715" t="str">
            <v>I</v>
          </cell>
          <cell r="G715" t="str">
            <v>Strat Industries</v>
          </cell>
        </row>
        <row r="716">
          <cell r="B716" t="str">
            <v>SSO5_E</v>
          </cell>
          <cell r="C716" t="str">
            <v>OFF HIGHWAY SALES SWEDEN EFC</v>
          </cell>
          <cell r="D716" t="str">
            <v>SWEDEN</v>
          </cell>
          <cell r="E716">
            <v>9536</v>
          </cell>
          <cell r="F716" t="str">
            <v>I</v>
          </cell>
          <cell r="G716" t="str">
            <v>Strat Industries</v>
          </cell>
        </row>
        <row r="717">
          <cell r="B717" t="str">
            <v>SSO7_E</v>
          </cell>
          <cell r="C717" t="str">
            <v>INDUSTRIAL DRIVES SALES SWEDEN EFC</v>
          </cell>
          <cell r="D717" t="str">
            <v>SWEDEN</v>
          </cell>
          <cell r="E717">
            <v>9536</v>
          </cell>
          <cell r="F717" t="str">
            <v>I</v>
          </cell>
          <cell r="G717" t="str">
            <v>Strat Industries</v>
          </cell>
        </row>
        <row r="718">
          <cell r="B718" t="str">
            <v>STW4_E</v>
          </cell>
          <cell r="C718" t="str">
            <v>PRECISION SALES TAIWAN</v>
          </cell>
          <cell r="D718" t="str">
            <v>TAIWAN</v>
          </cell>
          <cell r="E718">
            <v>9733</v>
          </cell>
          <cell r="F718" t="str">
            <v>I</v>
          </cell>
          <cell r="G718" t="str">
            <v>Strat Industries</v>
          </cell>
        </row>
        <row r="719">
          <cell r="B719" t="str">
            <v>SUK4_E</v>
          </cell>
          <cell r="C719" t="str">
            <v>PRECISION SALES UK</v>
          </cell>
          <cell r="D719" t="str">
            <v>UNITED KINGDOM</v>
          </cell>
          <cell r="E719">
            <v>9521</v>
          </cell>
          <cell r="F719" t="str">
            <v>I</v>
          </cell>
          <cell r="G719" t="str">
            <v>Strat Industries</v>
          </cell>
        </row>
        <row r="720">
          <cell r="B720" t="str">
            <v>SUK5_E</v>
          </cell>
          <cell r="C720" t="str">
            <v>OFF HIGHWAY SALES UK</v>
          </cell>
          <cell r="D720" t="str">
            <v>UNITED KINGDOM</v>
          </cell>
          <cell r="E720">
            <v>9521</v>
          </cell>
          <cell r="F720" t="str">
            <v>I</v>
          </cell>
          <cell r="G720" t="str">
            <v>Strat Industries</v>
          </cell>
        </row>
        <row r="721">
          <cell r="B721" t="str">
            <v>SUS2_E</v>
          </cell>
          <cell r="C721" t="str">
            <v>RENEWABLE SALES USA</v>
          </cell>
          <cell r="D721" t="str">
            <v>UNITED STATES</v>
          </cell>
          <cell r="E721" t="str">
            <v>9115/9618</v>
          </cell>
          <cell r="F721" t="str">
            <v>I</v>
          </cell>
          <cell r="G721" t="str">
            <v>Strat Industries</v>
          </cell>
        </row>
        <row r="722">
          <cell r="B722" t="str">
            <v>SUS3_E</v>
          </cell>
          <cell r="C722" t="str">
            <v>OIL &amp; GAS SALES  USA</v>
          </cell>
          <cell r="D722" t="str">
            <v>UNITED STATES</v>
          </cell>
          <cell r="E722" t="str">
            <v>9115/9618</v>
          </cell>
          <cell r="F722" t="str">
            <v>I</v>
          </cell>
          <cell r="G722" t="str">
            <v>Strat Industries</v>
          </cell>
        </row>
        <row r="723">
          <cell r="B723" t="str">
            <v>SUS5_E</v>
          </cell>
          <cell r="C723" t="str">
            <v>OFF HIGHWAY SALES US</v>
          </cell>
          <cell r="D723" t="str">
            <v>UNITED STATES</v>
          </cell>
          <cell r="E723" t="str">
            <v>9115/9618</v>
          </cell>
          <cell r="F723" t="str">
            <v>I</v>
          </cell>
          <cell r="G723" t="str">
            <v>Strat Industries</v>
          </cell>
        </row>
        <row r="724">
          <cell r="B724" t="str">
            <v>SUS7_E</v>
          </cell>
          <cell r="C724" t="str">
            <v>INDUSTRIAL DRIVES SALES USA</v>
          </cell>
          <cell r="D724" t="str">
            <v>UNITED STATES</v>
          </cell>
          <cell r="E724" t="str">
            <v>9115/9618</v>
          </cell>
          <cell r="F724" t="str">
            <v>I</v>
          </cell>
          <cell r="G724" t="str">
            <v>Strat Industries</v>
          </cell>
        </row>
        <row r="725">
          <cell r="B725" t="str">
            <v>SZA7_E</v>
          </cell>
          <cell r="C725" t="str">
            <v>INDUSTRIAL DRIVES SALES SOUTH AFRICA</v>
          </cell>
          <cell r="D725" t="str">
            <v>SOUTH AFRICA</v>
          </cell>
          <cell r="E725">
            <v>9914</v>
          </cell>
          <cell r="F725" t="str">
            <v>I</v>
          </cell>
          <cell r="G725" t="str">
            <v>Strat Industries</v>
          </cell>
        </row>
        <row r="726">
          <cell r="B726" t="str">
            <v>W108_E</v>
          </cell>
          <cell r="C726" t="str">
            <v>LUBRICATION SYSTEMS BENELUX</v>
          </cell>
          <cell r="D726" t="str">
            <v>NETHERLANDS</v>
          </cell>
          <cell r="E726" t="str">
            <v>9108</v>
          </cell>
          <cell r="F726" t="str">
            <v>I</v>
          </cell>
          <cell r="G726" t="str">
            <v>Strat Industries</v>
          </cell>
        </row>
        <row r="727">
          <cell r="B727" t="str">
            <v>W168_E</v>
          </cell>
          <cell r="C727" t="str">
            <v>LINCOLN LUB SYSTEMS ASIA/PAC</v>
          </cell>
          <cell r="D727" t="str">
            <v>SINGAPORE</v>
          </cell>
          <cell r="E727">
            <v>9168</v>
          </cell>
          <cell r="F727" t="str">
            <v>I</v>
          </cell>
          <cell r="G727" t="str">
            <v>Strat Industries</v>
          </cell>
        </row>
        <row r="728">
          <cell r="B728" t="str">
            <v>W507_E</v>
          </cell>
          <cell r="C728" t="str">
            <v>LUBRICATION SYSTEMS ITALY (9105)</v>
          </cell>
          <cell r="D728" t="str">
            <v>ITALY</v>
          </cell>
          <cell r="E728">
            <v>9105</v>
          </cell>
          <cell r="F728" t="str">
            <v>I</v>
          </cell>
          <cell r="G728" t="str">
            <v>Strat Industries</v>
          </cell>
        </row>
        <row r="729">
          <cell r="B729" t="str">
            <v>W530_E</v>
          </cell>
          <cell r="C729" t="str">
            <v>LUBRICATION FRANCE SU</v>
          </cell>
          <cell r="D729" t="str">
            <v>FRANCE</v>
          </cell>
          <cell r="E729">
            <v>9530</v>
          </cell>
          <cell r="F729" t="str">
            <v>I</v>
          </cell>
          <cell r="G729" t="str">
            <v>Strat Industries</v>
          </cell>
        </row>
        <row r="730">
          <cell r="B730" t="str">
            <v>W611_E</v>
          </cell>
          <cell r="C730" t="str">
            <v>SKF LUBRICATION CANADA</v>
          </cell>
          <cell r="D730" t="str">
            <v>CANADA</v>
          </cell>
          <cell r="E730">
            <v>9611</v>
          </cell>
          <cell r="F730" t="str">
            <v>I</v>
          </cell>
          <cell r="G730" t="str">
            <v>Strat Industries</v>
          </cell>
        </row>
        <row r="731">
          <cell r="B731" t="str">
            <v>V618_E</v>
          </cell>
          <cell r="C731" t="str">
            <v>AEROSPACE MONROE SU</v>
          </cell>
          <cell r="D731" t="str">
            <v>UNITED STATES</v>
          </cell>
          <cell r="E731">
            <v>9618</v>
          </cell>
          <cell r="F731" t="str">
            <v>I</v>
          </cell>
          <cell r="G731" t="str">
            <v>Strat Industries</v>
          </cell>
        </row>
        <row r="732">
          <cell r="B732" t="str">
            <v>W732_E</v>
          </cell>
          <cell r="C732" t="str">
            <v xml:space="preserve">SKF LUBRICATION HONG KONG </v>
          </cell>
          <cell r="D732" t="str">
            <v>CHINA</v>
          </cell>
          <cell r="E732">
            <v>9732</v>
          </cell>
          <cell r="F732" t="str">
            <v>I</v>
          </cell>
          <cell r="G732" t="str">
            <v>Strat Industries</v>
          </cell>
        </row>
        <row r="733">
          <cell r="B733" t="str">
            <v>W757_E</v>
          </cell>
          <cell r="C733" t="str">
            <v>SKF LUBRICATION CHINA</v>
          </cell>
          <cell r="D733" t="str">
            <v>CHINA</v>
          </cell>
          <cell r="E733">
            <v>9757</v>
          </cell>
          <cell r="F733" t="str">
            <v>I</v>
          </cell>
          <cell r="G733" t="str">
            <v>Strat Industries</v>
          </cell>
        </row>
        <row r="734">
          <cell r="B734" t="str">
            <v>Y732_E</v>
          </cell>
          <cell r="C734" t="str">
            <v>IOES HONG KONG</v>
          </cell>
          <cell r="D734" t="str">
            <v>CHINA</v>
          </cell>
          <cell r="E734" t="str">
            <v>9732</v>
          </cell>
          <cell r="F734" t="str">
            <v>I</v>
          </cell>
          <cell r="G734" t="str">
            <v>Strat Industries</v>
          </cell>
        </row>
        <row r="735">
          <cell r="B735" t="str">
            <v>T124_E</v>
          </cell>
          <cell r="C735" t="str">
            <v>CC ACBB AT (9104)</v>
          </cell>
          <cell r="D735" t="str">
            <v>GERMANY</v>
          </cell>
          <cell r="E735" t="str">
            <v>9104</v>
          </cell>
          <cell r="F735" t="str">
            <v>I</v>
          </cell>
          <cell r="G735" t="str">
            <v>Strat Industries</v>
          </cell>
        </row>
        <row r="736">
          <cell r="B736" t="str">
            <v>T164_E</v>
          </cell>
          <cell r="C736" t="str">
            <v>ID SALES ASIA STOCK</v>
          </cell>
          <cell r="D736" t="str">
            <v>SINGAPORE</v>
          </cell>
          <cell r="E736">
            <v>9729</v>
          </cell>
          <cell r="F736" t="str">
            <v>I</v>
          </cell>
          <cell r="G736" t="str">
            <v>Strat Industries</v>
          </cell>
        </row>
        <row r="737">
          <cell r="B737" t="str">
            <v>T421_E</v>
          </cell>
          <cell r="C737" t="str">
            <v>CC KATRINEHOLM</v>
          </cell>
          <cell r="D737" t="str">
            <v>SWEDEN</v>
          </cell>
          <cell r="E737" t="str">
            <v>9109</v>
          </cell>
          <cell r="F737" t="str">
            <v>I</v>
          </cell>
          <cell r="G737" t="str">
            <v>Strat Industries</v>
          </cell>
        </row>
        <row r="738">
          <cell r="B738" t="str">
            <v>T521_E</v>
          </cell>
          <cell r="C738" t="str">
            <v>CC SRB UK (9109)</v>
          </cell>
          <cell r="D738" t="str">
            <v>SWEDEN</v>
          </cell>
          <cell r="E738" t="str">
            <v>9109</v>
          </cell>
          <cell r="F738" t="str">
            <v>I</v>
          </cell>
          <cell r="G738" t="str">
            <v>Strat Industries</v>
          </cell>
        </row>
        <row r="739">
          <cell r="B739" t="str">
            <v>T522_E</v>
          </cell>
          <cell r="C739" t="str">
            <v>CC SRB UK (9729)</v>
          </cell>
          <cell r="D739" t="str">
            <v>SINGAPORE</v>
          </cell>
          <cell r="E739" t="str">
            <v>9729</v>
          </cell>
          <cell r="F739" t="str">
            <v>I</v>
          </cell>
          <cell r="G739" t="str">
            <v>Strat Industries</v>
          </cell>
        </row>
        <row r="740">
          <cell r="B740" t="str">
            <v>T523_E</v>
          </cell>
          <cell r="C740" t="str">
            <v>CC SRB UK (9592)</v>
          </cell>
          <cell r="D740" t="str">
            <v>BELGIUM</v>
          </cell>
          <cell r="E740">
            <v>9592</v>
          </cell>
          <cell r="F740" t="str">
            <v>I</v>
          </cell>
          <cell r="G740" t="str">
            <v>Strat Industries</v>
          </cell>
        </row>
        <row r="741">
          <cell r="B741" t="str">
            <v>T552_E</v>
          </cell>
          <cell r="C741" t="str">
            <v>CC PBMANUF DE (9104)</v>
          </cell>
          <cell r="D741" t="str">
            <v>GERMANY</v>
          </cell>
          <cell r="E741" t="str">
            <v>9104</v>
          </cell>
          <cell r="F741" t="str">
            <v>I</v>
          </cell>
          <cell r="G741" t="str">
            <v>Strat Industries</v>
          </cell>
        </row>
        <row r="742">
          <cell r="B742" t="str">
            <v>T553_E</v>
          </cell>
          <cell r="C742" t="str">
            <v>T-UNIT PLAIN BEARING (9759)</v>
          </cell>
          <cell r="D742" t="str">
            <v>CHINA</v>
          </cell>
          <cell r="E742">
            <v>9759</v>
          </cell>
          <cell r="F742" t="str">
            <v>I</v>
          </cell>
          <cell r="G742" t="str">
            <v>Strat Industries</v>
          </cell>
        </row>
        <row r="743">
          <cell r="B743" t="str">
            <v>T568_E</v>
          </cell>
          <cell r="C743" t="str">
            <v>T-UNIT MASSA (9729)</v>
          </cell>
          <cell r="D743" t="str">
            <v>SINGAPORE</v>
          </cell>
          <cell r="E743" t="str">
            <v>9729</v>
          </cell>
          <cell r="F743" t="str">
            <v>I</v>
          </cell>
          <cell r="G743" t="str">
            <v>Strat Industries</v>
          </cell>
        </row>
        <row r="744">
          <cell r="B744" t="str">
            <v>T618_E</v>
          </cell>
          <cell r="C744" t="str">
            <v>CC SRB USA (9104)</v>
          </cell>
          <cell r="D744" t="str">
            <v>GERMANY</v>
          </cell>
          <cell r="E744">
            <v>9104</v>
          </cell>
          <cell r="F744" t="str">
            <v>I</v>
          </cell>
          <cell r="G744" t="str">
            <v>Strat Industries</v>
          </cell>
        </row>
        <row r="745">
          <cell r="B745" t="str">
            <v>T742_E</v>
          </cell>
          <cell r="C745" t="str">
            <v>CC DGBB MY (9105)</v>
          </cell>
          <cell r="D745" t="str">
            <v>ITALY</v>
          </cell>
          <cell r="E745" t="str">
            <v>9105</v>
          </cell>
          <cell r="F745" t="str">
            <v>I</v>
          </cell>
          <cell r="G745" t="str">
            <v>Strat Industries</v>
          </cell>
        </row>
        <row r="746">
          <cell r="B746" t="str">
            <v>T743_E</v>
          </cell>
          <cell r="C746" t="str">
            <v>CC SRB MY (9109)</v>
          </cell>
          <cell r="D746" t="str">
            <v>SWEDEN</v>
          </cell>
          <cell r="E746" t="str">
            <v>9109</v>
          </cell>
          <cell r="F746" t="str">
            <v>I</v>
          </cell>
          <cell r="G746" t="str">
            <v>Strat Industries</v>
          </cell>
        </row>
        <row r="747">
          <cell r="B747" t="str">
            <v>T744_E</v>
          </cell>
          <cell r="C747" t="str">
            <v>CC DGBB MY (9729)</v>
          </cell>
          <cell r="D747" t="str">
            <v>SINGAPORE</v>
          </cell>
          <cell r="E747" t="str">
            <v>9729</v>
          </cell>
          <cell r="F747" t="str">
            <v>I</v>
          </cell>
          <cell r="G747" t="str">
            <v>Strat Industries</v>
          </cell>
        </row>
        <row r="748">
          <cell r="B748" t="str">
            <v>T759_E</v>
          </cell>
          <cell r="C748" t="str">
            <v>T-UNIT LSB DALIAN (9757)</v>
          </cell>
          <cell r="D748" t="str">
            <v>CHINA</v>
          </cell>
          <cell r="E748" t="str">
            <v>9757</v>
          </cell>
          <cell r="F748" t="str">
            <v>I</v>
          </cell>
          <cell r="G748" t="str">
            <v>Strat Industries</v>
          </cell>
        </row>
        <row r="749">
          <cell r="B749" t="str">
            <v>T840_E</v>
          </cell>
          <cell r="C749" t="str">
            <v>CC POZNAN PL (9109)</v>
          </cell>
          <cell r="D749" t="str">
            <v>SWEDEN</v>
          </cell>
          <cell r="E749" t="str">
            <v>9109</v>
          </cell>
          <cell r="F749" t="str">
            <v>I</v>
          </cell>
          <cell r="G749" t="str">
            <v>Strat Industries</v>
          </cell>
        </row>
        <row r="750">
          <cell r="B750" t="str">
            <v>T877_E</v>
          </cell>
          <cell r="C750" t="str">
            <v>SUPB TORINO T-UNIT AIRASCA (9105)</v>
          </cell>
          <cell r="D750" t="str">
            <v>ITALY</v>
          </cell>
          <cell r="E750" t="str">
            <v>9105</v>
          </cell>
          <cell r="F750" t="str">
            <v>I</v>
          </cell>
          <cell r="G750" t="str">
            <v>Strat Industries</v>
          </cell>
        </row>
        <row r="751">
          <cell r="B751" t="str">
            <v>194Z_C</v>
          </cell>
          <cell r="C751" t="str">
            <v>TOTAL SKF GROUP</v>
          </cell>
          <cell r="D751" t="str">
            <v/>
          </cell>
          <cell r="E751" t="str">
            <v/>
          </cell>
          <cell r="F751" t="str">
            <v>O</v>
          </cell>
          <cell r="G751" t="str">
            <v>Other companies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A7" t="str">
            <v>150Z_C</v>
          </cell>
          <cell r="B7" t="str">
            <v>AUTOMOTIVE</v>
          </cell>
          <cell r="C7" t="str">
            <v/>
          </cell>
        </row>
        <row r="9">
          <cell r="A9" t="str">
            <v>AAA1_C</v>
          </cell>
          <cell r="B9" t="str">
            <v>CAR CHASSIS</v>
          </cell>
          <cell r="C9" t="str">
            <v/>
          </cell>
        </row>
        <row r="10">
          <cell r="A10" t="str">
            <v>115P_E</v>
          </cell>
          <cell r="B10" t="str">
            <v>AUTOMOTIVE PUEBLA</v>
          </cell>
          <cell r="C10" t="str">
            <v>MEXICO</v>
          </cell>
          <cell r="D10" t="str">
            <v>Puebla</v>
          </cell>
        </row>
        <row r="11">
          <cell r="A11" t="str">
            <v>645U_E</v>
          </cell>
          <cell r="B11" t="str">
            <v>CAR CHASSIS CAJAMAR</v>
          </cell>
          <cell r="C11" t="str">
            <v>BRAZIL</v>
          </cell>
          <cell r="D11" t="str">
            <v>Cajamar</v>
          </cell>
        </row>
        <row r="12">
          <cell r="A12" t="str">
            <v>530K_E</v>
          </cell>
          <cell r="B12" t="str">
            <v>CAR CHASSIS MSBU ST CYR</v>
          </cell>
          <cell r="C12" t="str">
            <v>FRANCE</v>
          </cell>
          <cell r="D12" t="str">
            <v>St Cyr</v>
          </cell>
        </row>
        <row r="13">
          <cell r="A13" t="str">
            <v>631Y_E</v>
          </cell>
          <cell r="B13" t="str">
            <v>EXOPAR MEXICO</v>
          </cell>
          <cell r="C13" t="str">
            <v>MEXICO</v>
          </cell>
          <cell r="D13" t="str">
            <v>Puebla</v>
          </cell>
        </row>
        <row r="14">
          <cell r="A14" t="str">
            <v>568U_E</v>
          </cell>
          <cell r="B14" t="str">
            <v>HBU AIRASCA</v>
          </cell>
          <cell r="C14" t="str">
            <v>ITALY</v>
          </cell>
          <cell r="D14" t="str">
            <v>Airasca</v>
          </cell>
        </row>
        <row r="15">
          <cell r="A15" t="str">
            <v>105A_E</v>
          </cell>
          <cell r="B15" t="str">
            <v>HBU PD ADM. ITALY</v>
          </cell>
          <cell r="C15" t="str">
            <v>ITALY</v>
          </cell>
          <cell r="D15" t="str">
            <v>Airasca</v>
          </cell>
        </row>
        <row r="16">
          <cell r="A16" t="str">
            <v>756U_E</v>
          </cell>
          <cell r="B16" t="str">
            <v>HBU SHANGHAI</v>
          </cell>
          <cell r="C16" t="str">
            <v>CHINA</v>
          </cell>
          <cell r="D16" t="str">
            <v>Shanghai</v>
          </cell>
        </row>
        <row r="17">
          <cell r="A17" t="str">
            <v>756H_E</v>
          </cell>
          <cell r="B17" t="str">
            <v>HBU SHANGHAI 2</v>
          </cell>
          <cell r="C17" t="str">
            <v>CHINA</v>
          </cell>
          <cell r="D17" t="str">
            <v>Shanghai</v>
          </cell>
        </row>
        <row r="18">
          <cell r="A18" t="str">
            <v>546U_E</v>
          </cell>
          <cell r="B18" t="str">
            <v>HBU TUDELA</v>
          </cell>
          <cell r="C18" t="str">
            <v>SPAIN</v>
          </cell>
          <cell r="D18" t="str">
            <v>Tudela</v>
          </cell>
        </row>
        <row r="19">
          <cell r="A19" t="str">
            <v>745U_E</v>
          </cell>
          <cell r="B19" t="str">
            <v>SACC BUSAN (NEW)</v>
          </cell>
          <cell r="C19" t="str">
            <v>KOREA</v>
          </cell>
          <cell r="D19" t="str">
            <v>Busan</v>
          </cell>
        </row>
        <row r="20">
          <cell r="A20" t="str">
            <v>631I_E</v>
          </cell>
          <cell r="B20" t="str">
            <v>Y-UNITS PUEBLA</v>
          </cell>
          <cell r="C20" t="str">
            <v>MEXICO</v>
          </cell>
          <cell r="D20" t="str">
            <v>Puebla</v>
          </cell>
        </row>
        <row r="21">
          <cell r="A21" t="str">
            <v>V105_E</v>
          </cell>
          <cell r="B21" t="str">
            <v>ACTUATION SYSTEM (DBW)</v>
          </cell>
          <cell r="C21" t="str">
            <v>ITALY</v>
          </cell>
          <cell r="D21" t="str">
            <v>Airasca</v>
          </cell>
        </row>
        <row r="23">
          <cell r="A23" t="str">
            <v>AAAT_C</v>
          </cell>
          <cell r="B23" t="str">
            <v>TRUCKS CONSOLIDATED</v>
          </cell>
          <cell r="C23" t="str">
            <v/>
          </cell>
        </row>
        <row r="24">
          <cell r="A24" t="str">
            <v>760U_E</v>
          </cell>
          <cell r="B24" t="str">
            <v>MANUFACTURING JINAN</v>
          </cell>
          <cell r="C24" t="str">
            <v>CHINA</v>
          </cell>
          <cell r="D24" t="str">
            <v>Jinan</v>
          </cell>
        </row>
        <row r="25">
          <cell r="A25" t="str">
            <v>M834_E</v>
          </cell>
          <cell r="B25" t="str">
            <v>MANUFACTURING UKRAINE</v>
          </cell>
          <cell r="C25" t="str">
            <v>UKRAINE</v>
          </cell>
          <cell r="D25" t="str">
            <v>Lutsk</v>
          </cell>
        </row>
        <row r="26">
          <cell r="A26" t="str">
            <v>727U_E</v>
          </cell>
          <cell r="B26" t="str">
            <v>PUNE HBU (IND)</v>
          </cell>
          <cell r="C26" t="str">
            <v>INDIA</v>
          </cell>
          <cell r="D26" t="str">
            <v>Pune</v>
          </cell>
        </row>
        <row r="27">
          <cell r="A27" t="str">
            <v>104T_E</v>
          </cell>
          <cell r="B27" t="str">
            <v>TRB LUECHOW (DEU)</v>
          </cell>
          <cell r="C27" t="str">
            <v>GERMANY</v>
          </cell>
          <cell r="D27" t="str">
            <v>Luechow</v>
          </cell>
        </row>
        <row r="28">
          <cell r="A28" t="str">
            <v>727T_E</v>
          </cell>
          <cell r="B28" t="str">
            <v>TRB PUNE (IND)</v>
          </cell>
          <cell r="C28" t="str">
            <v>INDIA</v>
          </cell>
          <cell r="D28" t="str">
            <v>Pune</v>
          </cell>
        </row>
        <row r="30">
          <cell r="A30" t="str">
            <v>170C_C</v>
          </cell>
          <cell r="B30" t="str">
            <v>PTE&amp;TW CONS</v>
          </cell>
          <cell r="C30" t="str">
            <v/>
          </cell>
        </row>
        <row r="32">
          <cell r="A32" t="str">
            <v>170T_C</v>
          </cell>
          <cell r="B32" t="str">
            <v>TW CONSOLIDATION</v>
          </cell>
          <cell r="C32" t="str">
            <v/>
          </cell>
        </row>
        <row r="33">
          <cell r="A33" t="str">
            <v>727D_E</v>
          </cell>
          <cell r="B33" t="str">
            <v>DGBB BANGALORE</v>
          </cell>
          <cell r="C33" t="str">
            <v>INDIA</v>
          </cell>
          <cell r="D33" t="str">
            <v>Bangalore</v>
          </cell>
        </row>
        <row r="34">
          <cell r="A34" t="str">
            <v>727E_E</v>
          </cell>
          <cell r="B34" t="str">
            <v>DGBB HARIDWAR</v>
          </cell>
          <cell r="C34" t="str">
            <v>INDIA</v>
          </cell>
          <cell r="D34" t="str">
            <v>Haridwar</v>
          </cell>
        </row>
        <row r="35">
          <cell r="A35" t="str">
            <v>748D_E</v>
          </cell>
          <cell r="B35" t="str">
            <v>DGBB JAKARTA</v>
          </cell>
          <cell r="C35" t="str">
            <v>INDONESIA</v>
          </cell>
          <cell r="D35" t="str">
            <v>Jakarta</v>
          </cell>
        </row>
        <row r="36">
          <cell r="A36" t="str">
            <v>727Y_E</v>
          </cell>
          <cell r="B36" t="str">
            <v>DGBB PUNE</v>
          </cell>
          <cell r="C36" t="str">
            <v>INDIA</v>
          </cell>
          <cell r="D36" t="str">
            <v>Pune</v>
          </cell>
        </row>
        <row r="38">
          <cell r="A38" t="str">
            <v>170P_C</v>
          </cell>
          <cell r="B38" t="str">
            <v>PTE CONSOLIDATION</v>
          </cell>
          <cell r="C38" t="str">
            <v/>
          </cell>
        </row>
        <row r="39">
          <cell r="A39" t="str">
            <v>530O_E</v>
          </cell>
          <cell r="B39" t="str">
            <v>AS COMPONENTS ST.CYR</v>
          </cell>
          <cell r="C39" t="str">
            <v>FRANCE</v>
          </cell>
          <cell r="D39" t="str">
            <v>St Cyr</v>
          </cell>
        </row>
        <row r="40">
          <cell r="A40" t="str">
            <v>551N_E</v>
          </cell>
          <cell r="B40" t="str">
            <v>AS MUEHLHEIM (NRB)</v>
          </cell>
          <cell r="C40" t="str">
            <v>GERMANY</v>
          </cell>
          <cell r="D40" t="str">
            <v>Muelheim</v>
          </cell>
        </row>
        <row r="41">
          <cell r="A41" t="str">
            <v>530H_E</v>
          </cell>
          <cell r="B41" t="str">
            <v>CAR ENGINE ST.CYR</v>
          </cell>
          <cell r="C41" t="str">
            <v>FRANCE</v>
          </cell>
          <cell r="D41" t="str">
            <v>St Cyr</v>
          </cell>
        </row>
        <row r="42">
          <cell r="A42" t="str">
            <v>568D_E</v>
          </cell>
          <cell r="B42" t="str">
            <v>DGBB BARI</v>
          </cell>
          <cell r="C42" t="str">
            <v>ITALY</v>
          </cell>
          <cell r="D42" t="str">
            <v>Bari</v>
          </cell>
        </row>
        <row r="43">
          <cell r="A43" t="str">
            <v>588D_E</v>
          </cell>
          <cell r="B43" t="str">
            <v>DGBB BULGARIA</v>
          </cell>
          <cell r="C43" t="str">
            <v>BULGARIA</v>
          </cell>
          <cell r="D43" t="str">
            <v>Sopot</v>
          </cell>
        </row>
        <row r="44">
          <cell r="A44" t="str">
            <v>568E_E</v>
          </cell>
          <cell r="B44" t="str">
            <v>DGBB CASSINO</v>
          </cell>
          <cell r="C44" t="str">
            <v>ITALY</v>
          </cell>
          <cell r="D44" t="str">
            <v>Cassino</v>
          </cell>
        </row>
        <row r="45">
          <cell r="A45" t="str">
            <v>530F_E</v>
          </cell>
          <cell r="B45" t="str">
            <v>DGBB RPB FRANCE</v>
          </cell>
          <cell r="C45" t="str">
            <v>FRANCE</v>
          </cell>
          <cell r="D45" t="str">
            <v>St Cyr</v>
          </cell>
        </row>
        <row r="46">
          <cell r="A46" t="str">
            <v>735D_E</v>
          </cell>
          <cell r="B46" t="str">
            <v>DGBB SHANGHAI</v>
          </cell>
          <cell r="C46" t="str">
            <v>CHINA</v>
          </cell>
          <cell r="D46" t="str">
            <v>Shanghai</v>
          </cell>
        </row>
        <row r="47">
          <cell r="A47" t="str">
            <v>648D_E</v>
          </cell>
          <cell r="B47" t="str">
            <v>DGBB TORTUGUITAS</v>
          </cell>
          <cell r="C47" t="str">
            <v>ARGENTINA</v>
          </cell>
          <cell r="D47" t="str">
            <v>Tortuguitas</v>
          </cell>
        </row>
        <row r="48">
          <cell r="A48" t="str">
            <v>530S_E</v>
          </cell>
          <cell r="B48" t="str">
            <v>PTE-CBU ST CYR</v>
          </cell>
          <cell r="C48" t="str">
            <v>FRANCE</v>
          </cell>
          <cell r="D48" t="str">
            <v>St Cyr</v>
          </cell>
        </row>
        <row r="49">
          <cell r="A49" t="str">
            <v>645T_E</v>
          </cell>
          <cell r="B49" t="str">
            <v>TRB CAJAMAR</v>
          </cell>
          <cell r="C49" t="str">
            <v>BRAZIL</v>
          </cell>
          <cell r="D49" t="str">
            <v>Cajamar</v>
          </cell>
        </row>
        <row r="51">
          <cell r="A51" t="str">
            <v>175B_C</v>
          </cell>
          <cell r="B51" t="str">
            <v>FORGINGS</v>
          </cell>
          <cell r="C51" t="str">
            <v/>
          </cell>
        </row>
        <row r="52">
          <cell r="A52" t="str">
            <v>588F_E</v>
          </cell>
          <cell r="B52" t="str">
            <v>F &amp; R KARNARE FACTORY</v>
          </cell>
          <cell r="C52" t="str">
            <v>BULGARIA</v>
          </cell>
          <cell r="D52" t="str">
            <v>Karnare</v>
          </cell>
        </row>
        <row r="53">
          <cell r="A53" t="str">
            <v>645C_E</v>
          </cell>
          <cell r="B53" t="str">
            <v>ICS CAJAMAR</v>
          </cell>
          <cell r="C53" t="str">
            <v>BRAZIL</v>
          </cell>
          <cell r="D53" t="str">
            <v>Cajamar</v>
          </cell>
        </row>
        <row r="55">
          <cell r="A55" t="str">
            <v>168B_C</v>
          </cell>
          <cell r="B55" t="str">
            <v>SEALING SOLUTIONS</v>
          </cell>
          <cell r="C55" t="str">
            <v/>
          </cell>
        </row>
        <row r="56">
          <cell r="A56" t="str">
            <v>M722_E</v>
          </cell>
          <cell r="B56" t="str">
            <v>MFG BANGALORE</v>
          </cell>
          <cell r="C56" t="str">
            <v>INDIA</v>
          </cell>
          <cell r="D56" t="str">
            <v>Bangalore</v>
          </cell>
        </row>
        <row r="57">
          <cell r="A57" t="str">
            <v>M752_E</v>
          </cell>
          <cell r="B57" t="str">
            <v>MFG DAEGU</v>
          </cell>
          <cell r="C57" t="str">
            <v>KOREA</v>
          </cell>
          <cell r="D57" t="str">
            <v>Daegu</v>
          </cell>
        </row>
        <row r="58">
          <cell r="A58" t="str">
            <v>673B_E</v>
          </cell>
          <cell r="B58" t="str">
            <v>MFG ELGIN COMPONENTS</v>
          </cell>
          <cell r="C58" t="str">
            <v>USA</v>
          </cell>
          <cell r="D58" t="str">
            <v>Elgin</v>
          </cell>
        </row>
        <row r="59">
          <cell r="A59" t="str">
            <v>673N_E</v>
          </cell>
          <cell r="B59" t="str">
            <v>MFG FRANKLIN</v>
          </cell>
          <cell r="C59" t="str">
            <v>USA</v>
          </cell>
          <cell r="D59" t="str">
            <v>Franklin</v>
          </cell>
        </row>
        <row r="60">
          <cell r="A60" t="str">
            <v>635B_E</v>
          </cell>
          <cell r="B60" t="str">
            <v>MFG GUADALAJARA</v>
          </cell>
          <cell r="C60" t="str">
            <v>MEXICO</v>
          </cell>
          <cell r="D60" t="str">
            <v>Guadalajara</v>
          </cell>
        </row>
        <row r="61">
          <cell r="A61" t="str">
            <v>673H_E</v>
          </cell>
          <cell r="B61" t="str">
            <v>MFG HOBART</v>
          </cell>
          <cell r="C61" t="str">
            <v>USA</v>
          </cell>
          <cell r="D61" t="str">
            <v>Hobart</v>
          </cell>
        </row>
        <row r="62">
          <cell r="A62" t="str">
            <v>M951_E</v>
          </cell>
          <cell r="B62" t="str">
            <v>MFG JUDENBURG</v>
          </cell>
          <cell r="C62" t="str">
            <v>AUSTRIA</v>
          </cell>
          <cell r="D62" t="str">
            <v>Judenburg</v>
          </cell>
        </row>
        <row r="63">
          <cell r="A63" t="str">
            <v>588S_E</v>
          </cell>
          <cell r="B63" t="str">
            <v>MFG KALOFER</v>
          </cell>
          <cell r="C63" t="str">
            <v>BULGARIA</v>
          </cell>
          <cell r="D63" t="str">
            <v>Kalofer</v>
          </cell>
        </row>
        <row r="64">
          <cell r="A64" t="str">
            <v>866B_E</v>
          </cell>
          <cell r="B64" t="str">
            <v>MFG LEVERKUSEN</v>
          </cell>
          <cell r="C64" t="str">
            <v>GERMANY</v>
          </cell>
          <cell r="D64" t="str">
            <v>Leverkusen</v>
          </cell>
        </row>
        <row r="65">
          <cell r="A65" t="str">
            <v>C673_C</v>
          </cell>
          <cell r="B65" t="str">
            <v>MFG SALT LAKE CITY</v>
          </cell>
          <cell r="C65" t="str">
            <v>USA</v>
          </cell>
          <cell r="D65" t="str">
            <v>Salt Lake City</v>
          </cell>
        </row>
        <row r="66">
          <cell r="A66" t="str">
            <v>673K_E</v>
          </cell>
          <cell r="B66" t="str">
            <v>MFG SENECA</v>
          </cell>
          <cell r="C66" t="str">
            <v>USA</v>
          </cell>
          <cell r="D66" t="str">
            <v>Seneca</v>
          </cell>
        </row>
        <row r="67">
          <cell r="A67" t="str">
            <v>560V_E</v>
          </cell>
          <cell r="B67" t="str">
            <v>MFG VARESE</v>
          </cell>
          <cell r="C67" t="str">
            <v>ITALY</v>
          </cell>
          <cell r="D67" t="str">
            <v>Varese</v>
          </cell>
        </row>
        <row r="68">
          <cell r="A68" t="str">
            <v>560B_E</v>
          </cell>
          <cell r="B68" t="str">
            <v>MFG VILLANOVA</v>
          </cell>
          <cell r="C68" t="str">
            <v>ITALY</v>
          </cell>
          <cell r="D68" t="str">
            <v>Villanova</v>
          </cell>
        </row>
        <row r="69">
          <cell r="A69" t="str">
            <v>M747_E</v>
          </cell>
          <cell r="B69" t="str">
            <v>MFG WUHU</v>
          </cell>
          <cell r="C69" t="str">
            <v>CHINA</v>
          </cell>
          <cell r="D69" t="str">
            <v>Wuhu</v>
          </cell>
        </row>
        <row r="71">
          <cell r="A71" t="str">
            <v>AAA6_C</v>
          </cell>
          <cell r="B71" t="str">
            <v>VSM</v>
          </cell>
          <cell r="C71" t="str">
            <v/>
          </cell>
        </row>
        <row r="72">
          <cell r="A72" t="str">
            <v>838V_E</v>
          </cell>
          <cell r="B72" t="str">
            <v>VP ST CYR</v>
          </cell>
          <cell r="C72" t="str">
            <v>FRANCE</v>
          </cell>
          <cell r="D72" t="str">
            <v>St Cyr</v>
          </cell>
        </row>
        <row r="73">
          <cell r="A73" t="str">
            <v>729V_E</v>
          </cell>
          <cell r="B73" t="str">
            <v>VP SINGAPORE</v>
          </cell>
          <cell r="C73" t="str">
            <v>SINGAPORE</v>
          </cell>
          <cell r="D73" t="str">
            <v>Singapore</v>
          </cell>
        </row>
        <row r="74">
          <cell r="A74" t="str">
            <v>563V_E</v>
          </cell>
          <cell r="B74" t="str">
            <v>VP POGGIO RUSCO</v>
          </cell>
          <cell r="C74" t="str">
            <v>ITALY</v>
          </cell>
          <cell r="D74" t="str">
            <v>Poggio Rusco</v>
          </cell>
        </row>
        <row r="75">
          <cell r="A75" t="str">
            <v>446V_E</v>
          </cell>
          <cell r="B75" t="str">
            <v>VP GÖTEBORG</v>
          </cell>
          <cell r="C75" t="str">
            <v>SWEDEN</v>
          </cell>
          <cell r="D75" t="str">
            <v>Göteborg</v>
          </cell>
        </row>
        <row r="76">
          <cell r="A76" t="str">
            <v>673V_E</v>
          </cell>
          <cell r="B76" t="str">
            <v>VP HEBRON</v>
          </cell>
          <cell r="C76" t="str">
            <v>USA</v>
          </cell>
          <cell r="D76" t="str">
            <v>Elgin</v>
          </cell>
        </row>
        <row r="77">
          <cell r="A77" t="str">
            <v>757V_E</v>
          </cell>
          <cell r="B77" t="str">
            <v>VP SHANGHAI</v>
          </cell>
          <cell r="C77" t="str">
            <v>CHINA</v>
          </cell>
          <cell r="D77" t="str">
            <v>Shanghai</v>
          </cell>
        </row>
        <row r="79">
          <cell r="A79" t="str">
            <v>AAA7_C</v>
          </cell>
          <cell r="B79" t="str">
            <v>TESTING</v>
          </cell>
          <cell r="C79" t="str">
            <v/>
          </cell>
        </row>
        <row r="80">
          <cell r="A80" t="str">
            <v>ADT1_E</v>
          </cell>
          <cell r="B80" t="str">
            <v>TESTING AIRASCA</v>
          </cell>
          <cell r="C80" t="str">
            <v>ITALY</v>
          </cell>
          <cell r="D80" t="str">
            <v>Airasca</v>
          </cell>
        </row>
        <row r="81">
          <cell r="A81" t="str">
            <v>ADT2_E</v>
          </cell>
          <cell r="B81" t="str">
            <v>TESTING BANGALORE</v>
          </cell>
          <cell r="C81" t="str">
            <v>INDIA</v>
          </cell>
          <cell r="D81" t="str">
            <v>Bangalore</v>
          </cell>
        </row>
        <row r="82">
          <cell r="A82" t="str">
            <v>ADT3_E</v>
          </cell>
          <cell r="B82" t="str">
            <v>TESTING CHINO</v>
          </cell>
          <cell r="C82" t="str">
            <v>JAPAN</v>
          </cell>
        </row>
        <row r="83">
          <cell r="A83" t="str">
            <v>ADT8_E</v>
          </cell>
          <cell r="B83" t="str">
            <v>TESTING ELGIN</v>
          </cell>
          <cell r="C83" t="str">
            <v>USA</v>
          </cell>
          <cell r="D83" t="str">
            <v>Elgin</v>
          </cell>
        </row>
        <row r="84">
          <cell r="A84" t="str">
            <v>ADT4_E</v>
          </cell>
          <cell r="B84" t="str">
            <v>TESTING PLYMOUTH</v>
          </cell>
          <cell r="C84" t="str">
            <v>USA</v>
          </cell>
          <cell r="D84" t="str">
            <v>Plymouth</v>
          </cell>
        </row>
        <row r="85">
          <cell r="A85" t="str">
            <v>ADT5_E</v>
          </cell>
          <cell r="B85" t="str">
            <v>TESTING SCHWEINFURT</v>
          </cell>
          <cell r="C85" t="str">
            <v>GERMANY</v>
          </cell>
          <cell r="D85" t="str">
            <v>Schweinfurt</v>
          </cell>
        </row>
        <row r="86">
          <cell r="A86" t="str">
            <v>ADT6_E</v>
          </cell>
          <cell r="B86" t="str">
            <v>TESTING SHANGHAI</v>
          </cell>
          <cell r="C86" t="str">
            <v>CHINA</v>
          </cell>
          <cell r="D86" t="str">
            <v>Shanghai</v>
          </cell>
        </row>
        <row r="87">
          <cell r="A87" t="str">
            <v>ADT7_E</v>
          </cell>
          <cell r="B87" t="str">
            <v>TESTING ST.CYR</v>
          </cell>
          <cell r="C87" t="str">
            <v>FRANCE</v>
          </cell>
          <cell r="D87" t="str">
            <v>St Cyr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1157"/>
  <sheetViews>
    <sheetView workbookViewId="0"/>
  </sheetViews>
  <sheetFormatPr defaultRowHeight="12.75" x14ac:dyDescent="0.2"/>
  <sheetData>
    <row r="1" spans="1:1" x14ac:dyDescent="0.2">
      <c r="A1" t="s">
        <v>717</v>
      </c>
    </row>
    <row r="2" spans="1:1" x14ac:dyDescent="0.2">
      <c r="A2" t="s">
        <v>156</v>
      </c>
    </row>
    <row r="3" spans="1:1" x14ac:dyDescent="0.2">
      <c r="A3" t="s">
        <v>218</v>
      </c>
    </row>
    <row r="4" spans="1:1" x14ac:dyDescent="0.2">
      <c r="A4" t="s">
        <v>726</v>
      </c>
    </row>
    <row r="5" spans="1:1" x14ac:dyDescent="0.2">
      <c r="A5" t="s">
        <v>271</v>
      </c>
    </row>
    <row r="6" spans="1:1" x14ac:dyDescent="0.2">
      <c r="A6" t="s">
        <v>157</v>
      </c>
    </row>
    <row r="7" spans="1:1" x14ac:dyDescent="0.2">
      <c r="A7" t="s">
        <v>251</v>
      </c>
    </row>
    <row r="8" spans="1:1" x14ac:dyDescent="0.2">
      <c r="A8" t="s">
        <v>131</v>
      </c>
    </row>
    <row r="9" spans="1:1" x14ac:dyDescent="0.2">
      <c r="A9" t="s">
        <v>969</v>
      </c>
    </row>
    <row r="10" spans="1:1" x14ac:dyDescent="0.2">
      <c r="A10" t="s">
        <v>188</v>
      </c>
    </row>
    <row r="11" spans="1:1" x14ac:dyDescent="0.2">
      <c r="A11" t="s">
        <v>660</v>
      </c>
    </row>
    <row r="12" spans="1:1" x14ac:dyDescent="0.2">
      <c r="A12" t="s">
        <v>132</v>
      </c>
    </row>
    <row r="13" spans="1:1" x14ac:dyDescent="0.2">
      <c r="A13" t="s">
        <v>412</v>
      </c>
    </row>
    <row r="14" spans="1:1" x14ac:dyDescent="0.2">
      <c r="A14" t="s">
        <v>545</v>
      </c>
    </row>
    <row r="15" spans="1:1" x14ac:dyDescent="0.2">
      <c r="A15" t="s">
        <v>381</v>
      </c>
    </row>
    <row r="16" spans="1:1" x14ac:dyDescent="0.2">
      <c r="A16" t="s">
        <v>160</v>
      </c>
    </row>
    <row r="17" spans="1:1" x14ac:dyDescent="0.2">
      <c r="A17" t="s">
        <v>220</v>
      </c>
    </row>
    <row r="18" spans="1:1" x14ac:dyDescent="0.2">
      <c r="A18" t="s">
        <v>910</v>
      </c>
    </row>
    <row r="19" spans="1:1" x14ac:dyDescent="0.2">
      <c r="A19" t="s">
        <v>274</v>
      </c>
    </row>
    <row r="20" spans="1:1" x14ac:dyDescent="0.2">
      <c r="A20" t="s">
        <v>161</v>
      </c>
    </row>
    <row r="21" spans="1:1" x14ac:dyDescent="0.2">
      <c r="A21" t="s">
        <v>559</v>
      </c>
    </row>
    <row r="22" spans="1:1" x14ac:dyDescent="0.2">
      <c r="A22" t="s">
        <v>396</v>
      </c>
    </row>
    <row r="23" spans="1:1" x14ac:dyDescent="0.2">
      <c r="A23" t="s">
        <v>1210</v>
      </c>
    </row>
    <row r="24" spans="1:1" x14ac:dyDescent="0.2">
      <c r="A24" t="s">
        <v>1211</v>
      </c>
    </row>
    <row r="25" spans="1:1" x14ac:dyDescent="0.2">
      <c r="A25" t="s">
        <v>413</v>
      </c>
    </row>
    <row r="26" spans="1:1" x14ac:dyDescent="0.2">
      <c r="A26" t="s">
        <v>190</v>
      </c>
    </row>
    <row r="27" spans="1:1" x14ac:dyDescent="0.2">
      <c r="A27" t="s">
        <v>861</v>
      </c>
    </row>
    <row r="28" spans="1:1" x14ac:dyDescent="0.2">
      <c r="A28" t="s">
        <v>163</v>
      </c>
    </row>
    <row r="29" spans="1:1" x14ac:dyDescent="0.2">
      <c r="A29" t="s">
        <v>736</v>
      </c>
    </row>
    <row r="30" spans="1:1" x14ac:dyDescent="0.2">
      <c r="A30" t="s">
        <v>546</v>
      </c>
    </row>
    <row r="31" spans="1:1" x14ac:dyDescent="0.2">
      <c r="A31" t="s">
        <v>908</v>
      </c>
    </row>
    <row r="32" spans="1:1" x14ac:dyDescent="0.2">
      <c r="A32" t="s">
        <v>164</v>
      </c>
    </row>
    <row r="33" spans="1:1" x14ac:dyDescent="0.2">
      <c r="A33" t="s">
        <v>221</v>
      </c>
    </row>
    <row r="34" spans="1:1" x14ac:dyDescent="0.2">
      <c r="A34" t="s">
        <v>799</v>
      </c>
    </row>
    <row r="35" spans="1:1" x14ac:dyDescent="0.2">
      <c r="A35" t="s">
        <v>277</v>
      </c>
    </row>
    <row r="36" spans="1:1" x14ac:dyDescent="0.2">
      <c r="A36" t="s">
        <v>165</v>
      </c>
    </row>
    <row r="37" spans="1:1" x14ac:dyDescent="0.2">
      <c r="A37" t="s">
        <v>316</v>
      </c>
    </row>
    <row r="38" spans="1:1" x14ac:dyDescent="0.2">
      <c r="A38" t="s">
        <v>397</v>
      </c>
    </row>
    <row r="39" spans="1:1" x14ac:dyDescent="0.2">
      <c r="A39" t="s">
        <v>795</v>
      </c>
    </row>
    <row r="40" spans="1:1" x14ac:dyDescent="0.2">
      <c r="A40" t="s">
        <v>166</v>
      </c>
    </row>
    <row r="41" spans="1:1" x14ac:dyDescent="0.2">
      <c r="A41" t="s">
        <v>905</v>
      </c>
    </row>
    <row r="42" spans="1:1" x14ac:dyDescent="0.2">
      <c r="A42" t="s">
        <v>140</v>
      </c>
    </row>
    <row r="43" spans="1:1" x14ac:dyDescent="0.2">
      <c r="A43" t="s">
        <v>560</v>
      </c>
    </row>
    <row r="44" spans="1:1" x14ac:dyDescent="0.2">
      <c r="A44" t="s">
        <v>677</v>
      </c>
    </row>
    <row r="45" spans="1:1" x14ac:dyDescent="0.2">
      <c r="A45" t="s">
        <v>525</v>
      </c>
    </row>
    <row r="46" spans="1:1" x14ac:dyDescent="0.2">
      <c r="A46" t="s">
        <v>141</v>
      </c>
    </row>
    <row r="47" spans="1:1" x14ac:dyDescent="0.2">
      <c r="A47" t="s">
        <v>317</v>
      </c>
    </row>
    <row r="48" spans="1:1" x14ac:dyDescent="0.2">
      <c r="A48" t="s">
        <v>193</v>
      </c>
    </row>
    <row r="49" spans="1:1" x14ac:dyDescent="0.2">
      <c r="A49" t="s">
        <v>712</v>
      </c>
    </row>
    <row r="50" spans="1:1" x14ac:dyDescent="0.2">
      <c r="A50" t="s">
        <v>142</v>
      </c>
    </row>
    <row r="51" spans="1:1" x14ac:dyDescent="0.2">
      <c r="A51" t="s">
        <v>737</v>
      </c>
    </row>
    <row r="52" spans="1:1" x14ac:dyDescent="0.2">
      <c r="A52" t="s">
        <v>398</v>
      </c>
    </row>
    <row r="53" spans="1:1" x14ac:dyDescent="0.2">
      <c r="A53" t="s">
        <v>260</v>
      </c>
    </row>
    <row r="54" spans="1:1" x14ac:dyDescent="0.2">
      <c r="A54" t="s">
        <v>143</v>
      </c>
    </row>
    <row r="55" spans="1:1" x14ac:dyDescent="0.2">
      <c r="A55" t="s">
        <v>957</v>
      </c>
    </row>
    <row r="56" spans="1:1" x14ac:dyDescent="0.2">
      <c r="A56" t="s">
        <v>194</v>
      </c>
    </row>
    <row r="57" spans="1:1" x14ac:dyDescent="0.2">
      <c r="A57" t="s">
        <v>671</v>
      </c>
    </row>
    <row r="58" spans="1:1" x14ac:dyDescent="0.2">
      <c r="A58" t="s">
        <v>171</v>
      </c>
    </row>
    <row r="59" spans="1:1" x14ac:dyDescent="0.2">
      <c r="A59" t="s">
        <v>713</v>
      </c>
    </row>
    <row r="60" spans="1:1" x14ac:dyDescent="0.2">
      <c r="A60" t="s">
        <v>144</v>
      </c>
    </row>
    <row r="61" spans="1:1" x14ac:dyDescent="0.2">
      <c r="A61" t="s">
        <v>978</v>
      </c>
    </row>
    <row r="62" spans="1:1" x14ac:dyDescent="0.2">
      <c r="A62" t="s">
        <v>195</v>
      </c>
    </row>
    <row r="63" spans="1:1" x14ac:dyDescent="0.2">
      <c r="A63" t="s">
        <v>373</v>
      </c>
    </row>
    <row r="64" spans="1:1" x14ac:dyDescent="0.2">
      <c r="A64" t="s">
        <v>145</v>
      </c>
    </row>
    <row r="65" spans="1:1" x14ac:dyDescent="0.2">
      <c r="A65" t="s">
        <v>416</v>
      </c>
    </row>
    <row r="66" spans="1:1" x14ac:dyDescent="0.2">
      <c r="A66" t="s">
        <v>297</v>
      </c>
    </row>
    <row r="67" spans="1:1" x14ac:dyDescent="0.2">
      <c r="A67" t="s">
        <v>263</v>
      </c>
    </row>
    <row r="68" spans="1:1" x14ac:dyDescent="0.2">
      <c r="A68" t="s">
        <v>146</v>
      </c>
    </row>
    <row r="69" spans="1:1" x14ac:dyDescent="0.2">
      <c r="A69" t="s">
        <v>687</v>
      </c>
    </row>
    <row r="70" spans="1:1" x14ac:dyDescent="0.2">
      <c r="A70" t="s">
        <v>196</v>
      </c>
    </row>
    <row r="71" spans="1:1" x14ac:dyDescent="0.2">
      <c r="A71" t="s">
        <v>528</v>
      </c>
    </row>
    <row r="72" spans="1:1" x14ac:dyDescent="0.2">
      <c r="A72" t="s">
        <v>147</v>
      </c>
    </row>
    <row r="73" spans="1:1" x14ac:dyDescent="0.2">
      <c r="A73" t="s">
        <v>738</v>
      </c>
    </row>
    <row r="74" spans="1:1" x14ac:dyDescent="0.2">
      <c r="A74" t="s">
        <v>729</v>
      </c>
    </row>
    <row r="75" spans="1:1" x14ac:dyDescent="0.2">
      <c r="A75" t="s">
        <v>792</v>
      </c>
    </row>
    <row r="76" spans="1:1" x14ac:dyDescent="0.2">
      <c r="A76" t="s">
        <v>148</v>
      </c>
    </row>
    <row r="77" spans="1:1" x14ac:dyDescent="0.2">
      <c r="A77" t="s">
        <v>320</v>
      </c>
    </row>
    <row r="78" spans="1:1" x14ac:dyDescent="0.2">
      <c r="A78" t="s">
        <v>197</v>
      </c>
    </row>
    <row r="79" spans="1:1" x14ac:dyDescent="0.2">
      <c r="A79" t="s">
        <v>906</v>
      </c>
    </row>
    <row r="80" spans="1:1" x14ac:dyDescent="0.2">
      <c r="A80" t="s">
        <v>149</v>
      </c>
    </row>
    <row r="81" spans="1:1" x14ac:dyDescent="0.2">
      <c r="A81" t="s">
        <v>417</v>
      </c>
    </row>
    <row r="82" spans="1:1" x14ac:dyDescent="0.2">
      <c r="A82" t="s">
        <v>800</v>
      </c>
    </row>
    <row r="83" spans="1:1" x14ac:dyDescent="0.2">
      <c r="A83" t="s">
        <v>1212</v>
      </c>
    </row>
    <row r="84" spans="1:1" x14ac:dyDescent="0.2">
      <c r="A84" t="s">
        <v>1213</v>
      </c>
    </row>
    <row r="85" spans="1:1" x14ac:dyDescent="0.2">
      <c r="A85" t="s">
        <v>724</v>
      </c>
    </row>
    <row r="86" spans="1:1" x14ac:dyDescent="0.2">
      <c r="A86" t="s">
        <v>178</v>
      </c>
    </row>
    <row r="87" spans="1:1" x14ac:dyDescent="0.2">
      <c r="A87" t="s">
        <v>227</v>
      </c>
    </row>
    <row r="88" spans="1:1" x14ac:dyDescent="0.2">
      <c r="A88" t="s">
        <v>299</v>
      </c>
    </row>
    <row r="89" spans="1:1" x14ac:dyDescent="0.2">
      <c r="A89" t="s">
        <v>541</v>
      </c>
    </row>
    <row r="90" spans="1:1" x14ac:dyDescent="0.2">
      <c r="A90" t="s">
        <v>179</v>
      </c>
    </row>
    <row r="91" spans="1:1" x14ac:dyDescent="0.2">
      <c r="A91" t="s">
        <v>688</v>
      </c>
    </row>
    <row r="92" spans="1:1" x14ac:dyDescent="0.2">
      <c r="A92" t="s">
        <v>401</v>
      </c>
    </row>
    <row r="93" spans="1:1" x14ac:dyDescent="0.2">
      <c r="A93" t="s">
        <v>377</v>
      </c>
    </row>
    <row r="94" spans="1:1" x14ac:dyDescent="0.2">
      <c r="A94" t="s">
        <v>152</v>
      </c>
    </row>
    <row r="95" spans="1:1" x14ac:dyDescent="0.2">
      <c r="A95" t="s">
        <v>418</v>
      </c>
    </row>
    <row r="96" spans="1:1" x14ac:dyDescent="0.2">
      <c r="A96" t="s">
        <v>199</v>
      </c>
    </row>
    <row r="97" spans="1:1" x14ac:dyDescent="0.2">
      <c r="A97" t="s">
        <v>666</v>
      </c>
    </row>
    <row r="98" spans="1:1" x14ac:dyDescent="0.2">
      <c r="A98" t="s">
        <v>153</v>
      </c>
    </row>
    <row r="99" spans="1:1" x14ac:dyDescent="0.2">
      <c r="A99" t="s">
        <v>562</v>
      </c>
    </row>
    <row r="100" spans="1:1" x14ac:dyDescent="0.2">
      <c r="A100" t="s">
        <v>300</v>
      </c>
    </row>
    <row r="101" spans="1:1" x14ac:dyDescent="0.2">
      <c r="A101" t="s">
        <v>1214</v>
      </c>
    </row>
    <row r="102" spans="1:1" x14ac:dyDescent="0.2">
      <c r="A102" t="s">
        <v>1215</v>
      </c>
    </row>
    <row r="103" spans="1:1" x14ac:dyDescent="0.2">
      <c r="A103" t="s">
        <v>858</v>
      </c>
    </row>
    <row r="104" spans="1:1" x14ac:dyDescent="0.2">
      <c r="A104" t="s">
        <v>182</v>
      </c>
    </row>
    <row r="105" spans="1:1" x14ac:dyDescent="0.2">
      <c r="A105" t="s">
        <v>229</v>
      </c>
    </row>
    <row r="106" spans="1:1" x14ac:dyDescent="0.2">
      <c r="A106" t="s">
        <v>550</v>
      </c>
    </row>
    <row r="107" spans="1:1" x14ac:dyDescent="0.2">
      <c r="A107" t="s">
        <v>1216</v>
      </c>
    </row>
    <row r="108" spans="1:1" x14ac:dyDescent="0.2">
      <c r="A108" t="s">
        <v>1217</v>
      </c>
    </row>
    <row r="109" spans="1:1" x14ac:dyDescent="0.2">
      <c r="A109" t="s">
        <v>898</v>
      </c>
    </row>
    <row r="110" spans="1:1" x14ac:dyDescent="0.2">
      <c r="A110" t="s">
        <v>402</v>
      </c>
    </row>
    <row r="111" spans="1:1" x14ac:dyDescent="0.2">
      <c r="A111" t="s">
        <v>821</v>
      </c>
    </row>
    <row r="112" spans="1:1" x14ac:dyDescent="0.2">
      <c r="A112" t="s">
        <v>230</v>
      </c>
    </row>
    <row r="113" spans="1:1" x14ac:dyDescent="0.2">
      <c r="A113" t="s">
        <v>563</v>
      </c>
    </row>
    <row r="114" spans="1:1" x14ac:dyDescent="0.2">
      <c r="A114" t="s">
        <v>689</v>
      </c>
    </row>
    <row r="115" spans="1:1" x14ac:dyDescent="0.2">
      <c r="A115" t="s">
        <v>292</v>
      </c>
    </row>
    <row r="116" spans="1:1" x14ac:dyDescent="0.2">
      <c r="A116" t="s">
        <v>185</v>
      </c>
    </row>
    <row r="117" spans="1:1" x14ac:dyDescent="0.2">
      <c r="A117" t="s">
        <v>420</v>
      </c>
    </row>
    <row r="118" spans="1:1" x14ac:dyDescent="0.2">
      <c r="A118" t="s">
        <v>740</v>
      </c>
    </row>
    <row r="119" spans="1:1" x14ac:dyDescent="0.2">
      <c r="A119" t="s">
        <v>544</v>
      </c>
    </row>
    <row r="120" spans="1:1" x14ac:dyDescent="0.2">
      <c r="A120" t="s">
        <v>186</v>
      </c>
    </row>
    <row r="121" spans="1:1" x14ac:dyDescent="0.2">
      <c r="A121" t="s">
        <v>935</v>
      </c>
    </row>
    <row r="122" spans="1:1" x14ac:dyDescent="0.2">
      <c r="A122" t="s">
        <v>782</v>
      </c>
    </row>
    <row r="123" spans="1:1" x14ac:dyDescent="0.2">
      <c r="A123" t="s">
        <v>204</v>
      </c>
    </row>
    <row r="124" spans="1:1" x14ac:dyDescent="0.2">
      <c r="A124" t="s">
        <v>404</v>
      </c>
    </row>
    <row r="125" spans="1:1" x14ac:dyDescent="0.2">
      <c r="A125" t="s">
        <v>434</v>
      </c>
    </row>
    <row r="126" spans="1:1" x14ac:dyDescent="0.2">
      <c r="A126" t="s">
        <v>503</v>
      </c>
    </row>
    <row r="127" spans="1:1" x14ac:dyDescent="0.2">
      <c r="A127" t="s">
        <v>342</v>
      </c>
    </row>
    <row r="128" spans="1:1" x14ac:dyDescent="0.2">
      <c r="A128" t="s">
        <v>428</v>
      </c>
    </row>
    <row r="129" spans="1:1" x14ac:dyDescent="0.2">
      <c r="A129" t="s">
        <v>379</v>
      </c>
    </row>
    <row r="130" spans="1:1" x14ac:dyDescent="0.2">
      <c r="A130" t="s">
        <v>250</v>
      </c>
    </row>
    <row r="131" spans="1:1" x14ac:dyDescent="0.2">
      <c r="A131" t="s">
        <v>825</v>
      </c>
    </row>
    <row r="132" spans="1:1" x14ac:dyDescent="0.2">
      <c r="A132" t="s">
        <v>334</v>
      </c>
    </row>
    <row r="133" spans="1:1" x14ac:dyDescent="0.2">
      <c r="A133" t="s">
        <v>954</v>
      </c>
    </row>
    <row r="134" spans="1:1" x14ac:dyDescent="0.2">
      <c r="A134" t="s">
        <v>532</v>
      </c>
    </row>
    <row r="135" spans="1:1" x14ac:dyDescent="0.2">
      <c r="A135" t="s">
        <v>521</v>
      </c>
    </row>
    <row r="136" spans="1:1" x14ac:dyDescent="0.2">
      <c r="A136" t="s">
        <v>768</v>
      </c>
    </row>
    <row r="137" spans="1:1" x14ac:dyDescent="0.2">
      <c r="A137" t="s">
        <v>452</v>
      </c>
    </row>
    <row r="138" spans="1:1" x14ac:dyDescent="0.2">
      <c r="A138" t="s">
        <v>667</v>
      </c>
    </row>
    <row r="139" spans="1:1" x14ac:dyDescent="0.2">
      <c r="A139" t="s">
        <v>252</v>
      </c>
    </row>
    <row r="140" spans="1:1" x14ac:dyDescent="0.2">
      <c r="A140" t="s">
        <v>979</v>
      </c>
    </row>
    <row r="141" spans="1:1" x14ac:dyDescent="0.2">
      <c r="A141" t="s">
        <v>960</v>
      </c>
    </row>
    <row r="142" spans="1:1" x14ac:dyDescent="0.2">
      <c r="A142" t="s">
        <v>694</v>
      </c>
    </row>
    <row r="143" spans="1:1" x14ac:dyDescent="0.2">
      <c r="A143" t="s">
        <v>533</v>
      </c>
    </row>
    <row r="144" spans="1:1" x14ac:dyDescent="0.2">
      <c r="A144" t="s">
        <v>253</v>
      </c>
    </row>
    <row r="145" spans="1:1" x14ac:dyDescent="0.2">
      <c r="A145" t="s">
        <v>619</v>
      </c>
    </row>
    <row r="146" spans="1:1" x14ac:dyDescent="0.2">
      <c r="A146" t="s">
        <v>570</v>
      </c>
    </row>
    <row r="147" spans="1:1" x14ac:dyDescent="0.2">
      <c r="A147" t="s">
        <v>668</v>
      </c>
    </row>
    <row r="148" spans="1:1" x14ac:dyDescent="0.2">
      <c r="A148" t="s">
        <v>661</v>
      </c>
    </row>
    <row r="149" spans="1:1" x14ac:dyDescent="0.2">
      <c r="A149" t="s">
        <v>497</v>
      </c>
    </row>
    <row r="150" spans="1:1" x14ac:dyDescent="0.2">
      <c r="A150" t="s">
        <v>1218</v>
      </c>
    </row>
    <row r="151" spans="1:1" x14ac:dyDescent="0.2">
      <c r="A151" t="s">
        <v>368</v>
      </c>
    </row>
    <row r="152" spans="1:1" x14ac:dyDescent="0.2">
      <c r="A152" t="s">
        <v>877</v>
      </c>
    </row>
    <row r="153" spans="1:1" x14ac:dyDescent="0.2">
      <c r="A153" t="s">
        <v>779</v>
      </c>
    </row>
    <row r="154" spans="1:1" x14ac:dyDescent="0.2">
      <c r="A154" t="s">
        <v>335</v>
      </c>
    </row>
    <row r="155" spans="1:1" x14ac:dyDescent="0.2">
      <c r="A155" t="s">
        <v>383</v>
      </c>
    </row>
    <row r="156" spans="1:1" x14ac:dyDescent="0.2">
      <c r="A156" t="s">
        <v>790</v>
      </c>
    </row>
    <row r="157" spans="1:1" x14ac:dyDescent="0.2">
      <c r="A157" t="s">
        <v>980</v>
      </c>
    </row>
    <row r="158" spans="1:1" x14ac:dyDescent="0.2">
      <c r="A158" t="s">
        <v>429</v>
      </c>
    </row>
    <row r="159" spans="1:1" x14ac:dyDescent="0.2">
      <c r="A159" t="s">
        <v>669</v>
      </c>
    </row>
    <row r="160" spans="1:1" x14ac:dyDescent="0.2">
      <c r="A160" t="s">
        <v>256</v>
      </c>
    </row>
    <row r="161" spans="1:1" x14ac:dyDescent="0.2">
      <c r="A161" t="s">
        <v>826</v>
      </c>
    </row>
    <row r="162" spans="1:1" x14ac:dyDescent="0.2">
      <c r="A162" t="s">
        <v>745</v>
      </c>
    </row>
    <row r="163" spans="1:1" x14ac:dyDescent="0.2">
      <c r="A163" t="s">
        <v>384</v>
      </c>
    </row>
    <row r="164" spans="1:1" x14ac:dyDescent="0.2">
      <c r="A164" t="s">
        <v>370</v>
      </c>
    </row>
    <row r="165" spans="1:1" x14ac:dyDescent="0.2">
      <c r="A165" t="s">
        <v>498</v>
      </c>
    </row>
    <row r="166" spans="1:1" x14ac:dyDescent="0.2">
      <c r="A166" t="s">
        <v>248</v>
      </c>
    </row>
    <row r="167" spans="1:1" x14ac:dyDescent="0.2">
      <c r="A167" t="s">
        <v>278</v>
      </c>
    </row>
    <row r="168" spans="1:1" x14ac:dyDescent="0.2">
      <c r="A168" t="s">
        <v>938</v>
      </c>
    </row>
    <row r="169" spans="1:1" x14ac:dyDescent="0.2">
      <c r="A169" t="s">
        <v>258</v>
      </c>
    </row>
    <row r="170" spans="1:1" x14ac:dyDescent="0.2">
      <c r="A170" t="s">
        <v>819</v>
      </c>
    </row>
    <row r="171" spans="1:1" x14ac:dyDescent="0.2">
      <c r="A171" t="s">
        <v>872</v>
      </c>
    </row>
    <row r="172" spans="1:1" x14ac:dyDescent="0.2">
      <c r="A172" t="s">
        <v>279</v>
      </c>
    </row>
    <row r="173" spans="1:1" x14ac:dyDescent="0.2">
      <c r="A173" t="s">
        <v>663</v>
      </c>
    </row>
    <row r="174" spans="1:1" x14ac:dyDescent="0.2">
      <c r="A174" t="s">
        <v>942</v>
      </c>
    </row>
    <row r="175" spans="1:1" x14ac:dyDescent="0.2">
      <c r="A175" t="s">
        <v>706</v>
      </c>
    </row>
    <row r="176" spans="1:1" x14ac:dyDescent="0.2">
      <c r="A176" t="s">
        <v>386</v>
      </c>
    </row>
    <row r="177" spans="1:1" x14ac:dyDescent="0.2">
      <c r="A177" t="s">
        <v>372</v>
      </c>
    </row>
    <row r="178" spans="1:1" x14ac:dyDescent="0.2">
      <c r="A178" t="s">
        <v>478</v>
      </c>
    </row>
    <row r="179" spans="1:1" x14ac:dyDescent="0.2">
      <c r="A179" t="s">
        <v>587</v>
      </c>
    </row>
    <row r="180" spans="1:1" x14ac:dyDescent="0.2">
      <c r="A180" t="s">
        <v>537</v>
      </c>
    </row>
    <row r="181" spans="1:1" x14ac:dyDescent="0.2">
      <c r="A181" t="s">
        <v>526</v>
      </c>
    </row>
    <row r="182" spans="1:1" x14ac:dyDescent="0.2">
      <c r="A182" t="s">
        <v>972</v>
      </c>
    </row>
    <row r="183" spans="1:1" x14ac:dyDescent="0.2">
      <c r="A183" t="s">
        <v>453</v>
      </c>
    </row>
    <row r="184" spans="1:1" x14ac:dyDescent="0.2">
      <c r="A184" t="s">
        <v>430</v>
      </c>
    </row>
    <row r="185" spans="1:1" x14ac:dyDescent="0.2">
      <c r="A185" t="s">
        <v>722</v>
      </c>
    </row>
    <row r="186" spans="1:1" x14ac:dyDescent="0.2">
      <c r="A186" t="s">
        <v>282</v>
      </c>
    </row>
    <row r="187" spans="1:1" x14ac:dyDescent="0.2">
      <c r="A187" t="s">
        <v>527</v>
      </c>
    </row>
    <row r="188" spans="1:1" x14ac:dyDescent="0.2">
      <c r="A188" t="s">
        <v>770</v>
      </c>
    </row>
    <row r="189" spans="1:1" x14ac:dyDescent="0.2">
      <c r="A189" t="s">
        <v>918</v>
      </c>
    </row>
    <row r="190" spans="1:1" x14ac:dyDescent="0.2">
      <c r="A190" t="s">
        <v>796</v>
      </c>
    </row>
    <row r="191" spans="1:1" x14ac:dyDescent="0.2">
      <c r="A191" t="s">
        <v>710</v>
      </c>
    </row>
    <row r="192" spans="1:1" x14ac:dyDescent="0.2">
      <c r="A192" t="s">
        <v>818</v>
      </c>
    </row>
    <row r="193" spans="1:1" x14ac:dyDescent="0.2">
      <c r="A193" t="s">
        <v>757</v>
      </c>
    </row>
    <row r="194" spans="1:1" x14ac:dyDescent="0.2">
      <c r="A194" t="s">
        <v>907</v>
      </c>
    </row>
    <row r="195" spans="1:1" x14ac:dyDescent="0.2">
      <c r="A195" t="s">
        <v>789</v>
      </c>
    </row>
    <row r="196" spans="1:1" x14ac:dyDescent="0.2">
      <c r="A196" t="s">
        <v>475</v>
      </c>
    </row>
    <row r="197" spans="1:1" x14ac:dyDescent="0.2">
      <c r="A197" t="s">
        <v>496</v>
      </c>
    </row>
    <row r="198" spans="1:1" x14ac:dyDescent="0.2">
      <c r="A198" t="s">
        <v>246</v>
      </c>
    </row>
    <row r="199" spans="1:1" x14ac:dyDescent="0.2">
      <c r="A199" t="s">
        <v>272</v>
      </c>
    </row>
    <row r="200" spans="1:1" x14ac:dyDescent="0.2">
      <c r="A200" t="s">
        <v>366</v>
      </c>
    </row>
    <row r="201" spans="1:1" x14ac:dyDescent="0.2">
      <c r="A201" t="s">
        <v>927</v>
      </c>
    </row>
    <row r="202" spans="1:1" x14ac:dyDescent="0.2">
      <c r="A202" t="s">
        <v>914</v>
      </c>
    </row>
    <row r="203" spans="1:1" x14ac:dyDescent="0.2">
      <c r="A203" t="s">
        <v>794</v>
      </c>
    </row>
    <row r="204" spans="1:1" x14ac:dyDescent="0.2">
      <c r="A204" t="s">
        <v>273</v>
      </c>
    </row>
    <row r="205" spans="1:1" x14ac:dyDescent="0.2">
      <c r="A205" t="s">
        <v>367</v>
      </c>
    </row>
    <row r="206" spans="1:1" x14ac:dyDescent="0.2">
      <c r="A206" t="s">
        <v>603</v>
      </c>
    </row>
    <row r="207" spans="1:1" x14ac:dyDescent="0.2">
      <c r="A207" t="s">
        <v>971</v>
      </c>
    </row>
    <row r="208" spans="1:1" x14ac:dyDescent="0.2">
      <c r="A208" t="s">
        <v>975</v>
      </c>
    </row>
    <row r="209" spans="1:1" x14ac:dyDescent="0.2">
      <c r="A209" t="s">
        <v>936</v>
      </c>
    </row>
    <row r="210" spans="1:1" x14ac:dyDescent="0.2">
      <c r="A210" t="s">
        <v>476</v>
      </c>
    </row>
    <row r="211" spans="1:1" x14ac:dyDescent="0.2">
      <c r="A211" t="s">
        <v>705</v>
      </c>
    </row>
    <row r="212" spans="1:1" x14ac:dyDescent="0.2">
      <c r="A212" t="s">
        <v>382</v>
      </c>
    </row>
    <row r="213" spans="1:1" x14ac:dyDescent="0.2">
      <c r="A213" t="s">
        <v>1219</v>
      </c>
    </row>
    <row r="214" spans="1:1" x14ac:dyDescent="0.2">
      <c r="A214" t="s">
        <v>247</v>
      </c>
    </row>
    <row r="215" spans="1:1" x14ac:dyDescent="0.2">
      <c r="A215" t="s">
        <v>275</v>
      </c>
    </row>
    <row r="216" spans="1:1" x14ac:dyDescent="0.2">
      <c r="A216" t="s">
        <v>534</v>
      </c>
    </row>
    <row r="217" spans="1:1" x14ac:dyDescent="0.2">
      <c r="A217" t="s">
        <v>255</v>
      </c>
    </row>
    <row r="218" spans="1:1" x14ac:dyDescent="0.2">
      <c r="A218" t="s">
        <v>922</v>
      </c>
    </row>
    <row r="219" spans="1:1" x14ac:dyDescent="0.2">
      <c r="A219" t="s">
        <v>758</v>
      </c>
    </row>
    <row r="220" spans="1:1" x14ac:dyDescent="0.2">
      <c r="A220" t="s">
        <v>276</v>
      </c>
    </row>
    <row r="221" spans="1:1" x14ac:dyDescent="0.2">
      <c r="A221" t="s">
        <v>967</v>
      </c>
    </row>
    <row r="222" spans="1:1" x14ac:dyDescent="0.2">
      <c r="A222" t="s">
        <v>769</v>
      </c>
    </row>
    <row r="223" spans="1:1" x14ac:dyDescent="0.2">
      <c r="A223" t="s">
        <v>586</v>
      </c>
    </row>
    <row r="224" spans="1:1" x14ac:dyDescent="0.2">
      <c r="A224" t="s">
        <v>535</v>
      </c>
    </row>
    <row r="225" spans="1:1" x14ac:dyDescent="0.2">
      <c r="A225" t="s">
        <v>524</v>
      </c>
    </row>
    <row r="226" spans="1:1" x14ac:dyDescent="0.2">
      <c r="A226" t="s">
        <v>477</v>
      </c>
    </row>
    <row r="227" spans="1:1" x14ac:dyDescent="0.2">
      <c r="A227" t="s">
        <v>812</v>
      </c>
    </row>
    <row r="228" spans="1:1" x14ac:dyDescent="0.2">
      <c r="A228" t="s">
        <v>720</v>
      </c>
    </row>
    <row r="229" spans="1:1" x14ac:dyDescent="0.2">
      <c r="A229" t="s">
        <v>711</v>
      </c>
    </row>
    <row r="230" spans="1:1" x14ac:dyDescent="0.2">
      <c r="A230" t="s">
        <v>604</v>
      </c>
    </row>
    <row r="231" spans="1:1" x14ac:dyDescent="0.2">
      <c r="A231" t="s">
        <v>620</v>
      </c>
    </row>
    <row r="232" spans="1:1" x14ac:dyDescent="0.2">
      <c r="A232" t="s">
        <v>941</v>
      </c>
    </row>
    <row r="233" spans="1:1" x14ac:dyDescent="0.2">
      <c r="A233" t="s">
        <v>536</v>
      </c>
    </row>
    <row r="234" spans="1:1" x14ac:dyDescent="0.2">
      <c r="A234" t="s">
        <v>371</v>
      </c>
    </row>
    <row r="235" spans="1:1" x14ac:dyDescent="0.2">
      <c r="A235" t="s">
        <v>882</v>
      </c>
    </row>
    <row r="236" spans="1:1" x14ac:dyDescent="0.2">
      <c r="A236" t="s">
        <v>336</v>
      </c>
    </row>
    <row r="237" spans="1:1" x14ac:dyDescent="0.2">
      <c r="A237" t="s">
        <v>721</v>
      </c>
    </row>
    <row r="238" spans="1:1" x14ac:dyDescent="0.2">
      <c r="A238" t="s">
        <v>259</v>
      </c>
    </row>
    <row r="239" spans="1:1" x14ac:dyDescent="0.2">
      <c r="A239" t="s">
        <v>780</v>
      </c>
    </row>
    <row r="240" spans="1:1" x14ac:dyDescent="0.2">
      <c r="A240" t="s">
        <v>970</v>
      </c>
    </row>
    <row r="241" spans="1:1" x14ac:dyDescent="0.2">
      <c r="A241" t="s">
        <v>968</v>
      </c>
    </row>
    <row r="242" spans="1:1" x14ac:dyDescent="0.2">
      <c r="A242" t="s">
        <v>791</v>
      </c>
    </row>
    <row r="243" spans="1:1" x14ac:dyDescent="0.2">
      <c r="A243" t="s">
        <v>499</v>
      </c>
    </row>
    <row r="244" spans="1:1" x14ac:dyDescent="0.2">
      <c r="A244" t="s">
        <v>249</v>
      </c>
    </row>
    <row r="245" spans="1:1" x14ac:dyDescent="0.2">
      <c r="A245" t="s">
        <v>281</v>
      </c>
    </row>
    <row r="246" spans="1:1" x14ac:dyDescent="0.2">
      <c r="A246" t="s">
        <v>953</v>
      </c>
    </row>
    <row r="247" spans="1:1" x14ac:dyDescent="0.2">
      <c r="A247" t="s">
        <v>261</v>
      </c>
    </row>
    <row r="248" spans="1:1" x14ac:dyDescent="0.2">
      <c r="A248" t="s">
        <v>605</v>
      </c>
    </row>
    <row r="249" spans="1:1" x14ac:dyDescent="0.2">
      <c r="A249" t="s">
        <v>621</v>
      </c>
    </row>
    <row r="250" spans="1:1" x14ac:dyDescent="0.2">
      <c r="A250" t="s">
        <v>571</v>
      </c>
    </row>
    <row r="251" spans="1:1" x14ac:dyDescent="0.2">
      <c r="A251" t="s">
        <v>387</v>
      </c>
    </row>
    <row r="252" spans="1:1" x14ac:dyDescent="0.2">
      <c r="A252" t="s">
        <v>262</v>
      </c>
    </row>
    <row r="253" spans="1:1" x14ac:dyDescent="0.2">
      <c r="A253" t="s">
        <v>943</v>
      </c>
    </row>
    <row r="254" spans="1:1" x14ac:dyDescent="0.2">
      <c r="A254" t="s">
        <v>337</v>
      </c>
    </row>
    <row r="255" spans="1:1" x14ac:dyDescent="0.2">
      <c r="A255" t="s">
        <v>909</v>
      </c>
    </row>
    <row r="256" spans="1:1" x14ac:dyDescent="0.2">
      <c r="A256" t="s">
        <v>860</v>
      </c>
    </row>
    <row r="257" spans="1:1" x14ac:dyDescent="0.2">
      <c r="A257" t="s">
        <v>500</v>
      </c>
    </row>
    <row r="258" spans="1:1" x14ac:dyDescent="0.2">
      <c r="A258" t="s">
        <v>695</v>
      </c>
    </row>
    <row r="259" spans="1:1" x14ac:dyDescent="0.2">
      <c r="A259" t="s">
        <v>284</v>
      </c>
    </row>
    <row r="260" spans="1:1" x14ac:dyDescent="0.2">
      <c r="A260" t="s">
        <v>374</v>
      </c>
    </row>
    <row r="261" spans="1:1" x14ac:dyDescent="0.2">
      <c r="A261" t="s">
        <v>827</v>
      </c>
    </row>
    <row r="262" spans="1:1" x14ac:dyDescent="0.2">
      <c r="A262" t="s">
        <v>746</v>
      </c>
    </row>
    <row r="263" spans="1:1" x14ac:dyDescent="0.2">
      <c r="A263" t="s">
        <v>955</v>
      </c>
    </row>
    <row r="264" spans="1:1" x14ac:dyDescent="0.2">
      <c r="A264" t="s">
        <v>714</v>
      </c>
    </row>
    <row r="265" spans="1:1" x14ac:dyDescent="0.2">
      <c r="A265" t="s">
        <v>781</v>
      </c>
    </row>
    <row r="266" spans="1:1" x14ac:dyDescent="0.2">
      <c r="A266" t="s">
        <v>431</v>
      </c>
    </row>
    <row r="267" spans="1:1" x14ac:dyDescent="0.2">
      <c r="A267" t="s">
        <v>976</v>
      </c>
    </row>
    <row r="268" spans="1:1" x14ac:dyDescent="0.2">
      <c r="A268" t="s">
        <v>265</v>
      </c>
    </row>
    <row r="269" spans="1:1" x14ac:dyDescent="0.2">
      <c r="A269" t="s">
        <v>622</v>
      </c>
    </row>
    <row r="270" spans="1:1" x14ac:dyDescent="0.2">
      <c r="A270" t="s">
        <v>338</v>
      </c>
    </row>
    <row r="271" spans="1:1" x14ac:dyDescent="0.2">
      <c r="A271" t="s">
        <v>673</v>
      </c>
    </row>
    <row r="272" spans="1:1" x14ac:dyDescent="0.2">
      <c r="A272" t="s">
        <v>665</v>
      </c>
    </row>
    <row r="273" spans="1:1" x14ac:dyDescent="0.2">
      <c r="A273" t="s">
        <v>1220</v>
      </c>
    </row>
    <row r="274" spans="1:1" x14ac:dyDescent="0.2">
      <c r="A274" t="s">
        <v>390</v>
      </c>
    </row>
    <row r="275" spans="1:1" x14ac:dyDescent="0.2">
      <c r="A275" t="s">
        <v>376</v>
      </c>
    </row>
    <row r="276" spans="1:1" x14ac:dyDescent="0.2">
      <c r="A276" t="s">
        <v>923</v>
      </c>
    </row>
    <row r="277" spans="1:1" x14ac:dyDescent="0.2">
      <c r="A277" t="s">
        <v>455</v>
      </c>
    </row>
    <row r="278" spans="1:1" x14ac:dyDescent="0.2">
      <c r="A278" t="s">
        <v>797</v>
      </c>
    </row>
    <row r="279" spans="1:1" x14ac:dyDescent="0.2">
      <c r="A279" t="s">
        <v>267</v>
      </c>
    </row>
    <row r="280" spans="1:1" x14ac:dyDescent="0.2">
      <c r="A280" t="s">
        <v>771</v>
      </c>
    </row>
    <row r="281" spans="1:1" x14ac:dyDescent="0.2">
      <c r="A281" t="s">
        <v>187</v>
      </c>
    </row>
    <row r="282" spans="1:1" x14ac:dyDescent="0.2">
      <c r="A282" t="s">
        <v>365</v>
      </c>
    </row>
    <row r="283" spans="1:1" x14ac:dyDescent="0.2">
      <c r="A283" t="s">
        <v>293</v>
      </c>
    </row>
    <row r="284" spans="1:1" x14ac:dyDescent="0.2">
      <c r="A284" t="s">
        <v>380</v>
      </c>
    </row>
    <row r="285" spans="1:1" x14ac:dyDescent="0.2">
      <c r="A285" t="s">
        <v>395</v>
      </c>
    </row>
    <row r="286" spans="1:1" x14ac:dyDescent="0.2">
      <c r="A286" t="s">
        <v>718</v>
      </c>
    </row>
    <row r="287" spans="1:1" x14ac:dyDescent="0.2">
      <c r="A287" t="s">
        <v>133</v>
      </c>
    </row>
    <row r="288" spans="1:1" x14ac:dyDescent="0.2">
      <c r="A288" t="s">
        <v>314</v>
      </c>
    </row>
    <row r="289" spans="1:1" x14ac:dyDescent="0.2">
      <c r="A289" t="s">
        <v>134</v>
      </c>
    </row>
    <row r="290" spans="1:1" x14ac:dyDescent="0.2">
      <c r="A290" t="s">
        <v>685</v>
      </c>
    </row>
    <row r="291" spans="1:1" x14ac:dyDescent="0.2">
      <c r="A291" t="s">
        <v>135</v>
      </c>
    </row>
    <row r="292" spans="1:1" x14ac:dyDescent="0.2">
      <c r="A292" t="s">
        <v>719</v>
      </c>
    </row>
    <row r="293" spans="1:1" x14ac:dyDescent="0.2">
      <c r="A293" t="s">
        <v>136</v>
      </c>
    </row>
    <row r="294" spans="1:1" x14ac:dyDescent="0.2">
      <c r="A294" t="s">
        <v>315</v>
      </c>
    </row>
    <row r="295" spans="1:1" x14ac:dyDescent="0.2">
      <c r="A295" t="s">
        <v>137</v>
      </c>
    </row>
    <row r="296" spans="1:1" x14ac:dyDescent="0.2">
      <c r="A296" t="s">
        <v>803</v>
      </c>
    </row>
    <row r="297" spans="1:1" x14ac:dyDescent="0.2">
      <c r="A297" t="s">
        <v>138</v>
      </c>
    </row>
    <row r="298" spans="1:1" x14ac:dyDescent="0.2">
      <c r="A298" t="s">
        <v>912</v>
      </c>
    </row>
    <row r="299" spans="1:1" x14ac:dyDescent="0.2">
      <c r="A299" t="s">
        <v>139</v>
      </c>
    </row>
    <row r="300" spans="1:1" x14ac:dyDescent="0.2">
      <c r="A300" t="s">
        <v>414</v>
      </c>
    </row>
    <row r="301" spans="1:1" x14ac:dyDescent="0.2">
      <c r="A301" t="s">
        <v>167</v>
      </c>
    </row>
    <row r="302" spans="1:1" x14ac:dyDescent="0.2">
      <c r="A302" t="s">
        <v>686</v>
      </c>
    </row>
    <row r="303" spans="1:1" x14ac:dyDescent="0.2">
      <c r="A303" t="s">
        <v>168</v>
      </c>
    </row>
    <row r="304" spans="1:1" x14ac:dyDescent="0.2">
      <c r="A304" t="s">
        <v>222</v>
      </c>
    </row>
    <row r="305" spans="1:1" x14ac:dyDescent="0.2">
      <c r="A305" t="s">
        <v>169</v>
      </c>
    </row>
    <row r="306" spans="1:1" x14ac:dyDescent="0.2">
      <c r="A306" t="s">
        <v>415</v>
      </c>
    </row>
    <row r="307" spans="1:1" x14ac:dyDescent="0.2">
      <c r="A307" t="s">
        <v>170</v>
      </c>
    </row>
    <row r="308" spans="1:1" x14ac:dyDescent="0.2">
      <c r="A308" t="s">
        <v>223</v>
      </c>
    </row>
    <row r="309" spans="1:1" x14ac:dyDescent="0.2">
      <c r="A309" t="s">
        <v>977</v>
      </c>
    </row>
    <row r="310" spans="1:1" x14ac:dyDescent="0.2">
      <c r="A310" t="s">
        <v>538</v>
      </c>
    </row>
    <row r="311" spans="1:1" x14ac:dyDescent="0.2">
      <c r="A311" t="s">
        <v>399</v>
      </c>
    </row>
    <row r="312" spans="1:1" x14ac:dyDescent="0.2">
      <c r="A312" t="s">
        <v>283</v>
      </c>
    </row>
    <row r="313" spans="1:1" x14ac:dyDescent="0.2">
      <c r="A313" t="s">
        <v>319</v>
      </c>
    </row>
    <row r="314" spans="1:1" x14ac:dyDescent="0.2">
      <c r="A314" t="s">
        <v>388</v>
      </c>
    </row>
    <row r="315" spans="1:1" x14ac:dyDescent="0.2">
      <c r="A315" t="s">
        <v>225</v>
      </c>
    </row>
    <row r="316" spans="1:1" x14ac:dyDescent="0.2">
      <c r="A316" t="s">
        <v>723</v>
      </c>
    </row>
    <row r="317" spans="1:1" x14ac:dyDescent="0.2">
      <c r="A317" t="s">
        <v>561</v>
      </c>
    </row>
    <row r="318" spans="1:1" x14ac:dyDescent="0.2">
      <c r="A318" t="s">
        <v>389</v>
      </c>
    </row>
    <row r="319" spans="1:1" x14ac:dyDescent="0.2">
      <c r="A319" t="s">
        <v>226</v>
      </c>
    </row>
    <row r="320" spans="1:1" x14ac:dyDescent="0.2">
      <c r="A320" t="s">
        <v>286</v>
      </c>
    </row>
    <row r="321" spans="1:1" x14ac:dyDescent="0.2">
      <c r="A321" t="s">
        <v>804</v>
      </c>
    </row>
    <row r="322" spans="1:1" x14ac:dyDescent="0.2">
      <c r="A322" t="s">
        <v>266</v>
      </c>
    </row>
    <row r="323" spans="1:1" x14ac:dyDescent="0.2">
      <c r="A323" t="s">
        <v>865</v>
      </c>
    </row>
    <row r="324" spans="1:1" x14ac:dyDescent="0.2">
      <c r="A324" t="s">
        <v>937</v>
      </c>
    </row>
    <row r="325" spans="1:1" x14ac:dyDescent="0.2">
      <c r="A325" t="s">
        <v>321</v>
      </c>
    </row>
    <row r="326" spans="1:1" x14ac:dyDescent="0.2">
      <c r="A326" t="s">
        <v>1221</v>
      </c>
    </row>
    <row r="327" spans="1:1" x14ac:dyDescent="0.2">
      <c r="A327" t="s">
        <v>868</v>
      </c>
    </row>
    <row r="328" spans="1:1" x14ac:dyDescent="0.2">
      <c r="A328" t="s">
        <v>589</v>
      </c>
    </row>
    <row r="329" spans="1:1" x14ac:dyDescent="0.2">
      <c r="A329" t="s">
        <v>339</v>
      </c>
    </row>
    <row r="330" spans="1:1" x14ac:dyDescent="0.2">
      <c r="A330" t="s">
        <v>946</v>
      </c>
    </row>
    <row r="331" spans="1:1" x14ac:dyDescent="0.2">
      <c r="A331" t="s">
        <v>542</v>
      </c>
    </row>
    <row r="332" spans="1:1" x14ac:dyDescent="0.2">
      <c r="A332" t="s">
        <v>290</v>
      </c>
    </row>
    <row r="333" spans="1:1" x14ac:dyDescent="0.2">
      <c r="A333" t="s">
        <v>939</v>
      </c>
    </row>
    <row r="334" spans="1:1" x14ac:dyDescent="0.2">
      <c r="A334" t="s">
        <v>270</v>
      </c>
    </row>
    <row r="335" spans="1:1" x14ac:dyDescent="0.2">
      <c r="A335" t="s">
        <v>747</v>
      </c>
    </row>
    <row r="336" spans="1:1" x14ac:dyDescent="0.2">
      <c r="A336" t="s">
        <v>940</v>
      </c>
    </row>
    <row r="337" spans="1:1" x14ac:dyDescent="0.2">
      <c r="A337" t="s">
        <v>394</v>
      </c>
    </row>
    <row r="338" spans="1:1" x14ac:dyDescent="0.2">
      <c r="A338" t="s">
        <v>798</v>
      </c>
    </row>
    <row r="339" spans="1:1" x14ac:dyDescent="0.2">
      <c r="A339" t="s">
        <v>856</v>
      </c>
    </row>
    <row r="340" spans="1:1" x14ac:dyDescent="0.2">
      <c r="A340" t="s">
        <v>303</v>
      </c>
    </row>
    <row r="341" spans="1:1" x14ac:dyDescent="0.2">
      <c r="A341" t="s">
        <v>479</v>
      </c>
    </row>
    <row r="342" spans="1:1" x14ac:dyDescent="0.2">
      <c r="A342" t="s">
        <v>672</v>
      </c>
    </row>
    <row r="343" spans="1:1" x14ac:dyDescent="0.2">
      <c r="A343" t="s">
        <v>878</v>
      </c>
    </row>
    <row r="344" spans="1:1" x14ac:dyDescent="0.2">
      <c r="A344" t="s">
        <v>539</v>
      </c>
    </row>
    <row r="345" spans="1:1" x14ac:dyDescent="0.2">
      <c r="A345" t="s">
        <v>820</v>
      </c>
    </row>
    <row r="346" spans="1:1" x14ac:dyDescent="0.2">
      <c r="A346" t="s">
        <v>285</v>
      </c>
    </row>
    <row r="347" spans="1:1" x14ac:dyDescent="0.2">
      <c r="A347" t="s">
        <v>606</v>
      </c>
    </row>
    <row r="348" spans="1:1" x14ac:dyDescent="0.2">
      <c r="A348" t="s">
        <v>540</v>
      </c>
    </row>
    <row r="349" spans="1:1" x14ac:dyDescent="0.2">
      <c r="A349" t="s">
        <v>480</v>
      </c>
    </row>
    <row r="350" spans="1:1" x14ac:dyDescent="0.2">
      <c r="A350" t="s">
        <v>1222</v>
      </c>
    </row>
    <row r="351" spans="1:1" x14ac:dyDescent="0.2">
      <c r="A351" t="s">
        <v>807</v>
      </c>
    </row>
    <row r="352" spans="1:1" x14ac:dyDescent="0.2">
      <c r="A352" t="s">
        <v>715</v>
      </c>
    </row>
    <row r="353" spans="1:1" x14ac:dyDescent="0.2">
      <c r="A353" t="s">
        <v>572</v>
      </c>
    </row>
    <row r="354" spans="1:1" x14ac:dyDescent="0.2">
      <c r="A354" t="s">
        <v>530</v>
      </c>
    </row>
    <row r="355" spans="1:1" x14ac:dyDescent="0.2">
      <c r="A355" t="s">
        <v>1223</v>
      </c>
    </row>
    <row r="356" spans="1:1" x14ac:dyDescent="0.2">
      <c r="A356" t="s">
        <v>1224</v>
      </c>
    </row>
    <row r="357" spans="1:1" x14ac:dyDescent="0.2">
      <c r="A357" t="s">
        <v>883</v>
      </c>
    </row>
    <row r="358" spans="1:1" x14ac:dyDescent="0.2">
      <c r="A358" t="s">
        <v>859</v>
      </c>
    </row>
    <row r="359" spans="1:1" x14ac:dyDescent="0.2">
      <c r="A359" t="s">
        <v>228</v>
      </c>
    </row>
    <row r="360" spans="1:1" x14ac:dyDescent="0.2">
      <c r="A360" t="s">
        <v>679</v>
      </c>
    </row>
    <row r="361" spans="1:1" x14ac:dyDescent="0.2">
      <c r="A361" t="s">
        <v>928</v>
      </c>
    </row>
    <row r="362" spans="1:1" x14ac:dyDescent="0.2">
      <c r="A362" t="s">
        <v>481</v>
      </c>
    </row>
    <row r="363" spans="1:1" x14ac:dyDescent="0.2">
      <c r="A363" t="s">
        <v>322</v>
      </c>
    </row>
    <row r="364" spans="1:1" x14ac:dyDescent="0.2">
      <c r="A364" t="s">
        <v>730</v>
      </c>
    </row>
    <row r="365" spans="1:1" x14ac:dyDescent="0.2">
      <c r="A365" t="s">
        <v>1225</v>
      </c>
    </row>
    <row r="366" spans="1:1" x14ac:dyDescent="0.2">
      <c r="A366" t="s">
        <v>432</v>
      </c>
    </row>
    <row r="367" spans="1:1" x14ac:dyDescent="0.2">
      <c r="A367" t="s">
        <v>739</v>
      </c>
    </row>
    <row r="368" spans="1:1" x14ac:dyDescent="0.2">
      <c r="A368" t="s">
        <v>200</v>
      </c>
    </row>
    <row r="369" spans="1:1" x14ac:dyDescent="0.2">
      <c r="A369" t="s">
        <v>456</v>
      </c>
    </row>
    <row r="370" spans="1:1" x14ac:dyDescent="0.2">
      <c r="A370" t="s">
        <v>1226</v>
      </c>
    </row>
    <row r="371" spans="1:1" x14ac:dyDescent="0.2">
      <c r="A371" t="s">
        <v>393</v>
      </c>
    </row>
    <row r="372" spans="1:1" x14ac:dyDescent="0.2">
      <c r="A372" t="s">
        <v>183</v>
      </c>
    </row>
    <row r="373" spans="1:1" x14ac:dyDescent="0.2">
      <c r="A373" t="s">
        <v>675</v>
      </c>
    </row>
    <row r="374" spans="1:1" x14ac:dyDescent="0.2">
      <c r="A374" t="s">
        <v>291</v>
      </c>
    </row>
    <row r="375" spans="1:1" x14ac:dyDescent="0.2">
      <c r="A375" t="s">
        <v>543</v>
      </c>
    </row>
    <row r="376" spans="1:1" x14ac:dyDescent="0.2">
      <c r="A376" t="s">
        <v>184</v>
      </c>
    </row>
    <row r="377" spans="1:1" x14ac:dyDescent="0.2">
      <c r="A377" t="s">
        <v>680</v>
      </c>
    </row>
    <row r="378" spans="1:1" x14ac:dyDescent="0.2">
      <c r="A378" t="s">
        <v>433</v>
      </c>
    </row>
    <row r="379" spans="1:1" x14ac:dyDescent="0.2">
      <c r="A379" t="s">
        <v>324</v>
      </c>
    </row>
    <row r="380" spans="1:1" x14ac:dyDescent="0.2">
      <c r="A380" t="s">
        <v>403</v>
      </c>
    </row>
    <row r="381" spans="1:1" x14ac:dyDescent="0.2">
      <c r="A381" t="s">
        <v>551</v>
      </c>
    </row>
    <row r="382" spans="1:1" x14ac:dyDescent="0.2">
      <c r="A382" t="s">
        <v>341</v>
      </c>
    </row>
    <row r="383" spans="1:1" x14ac:dyDescent="0.2">
      <c r="A383" t="s">
        <v>805</v>
      </c>
    </row>
    <row r="384" spans="1:1" x14ac:dyDescent="0.2">
      <c r="A384" t="s">
        <v>325</v>
      </c>
    </row>
    <row r="385" spans="1:1" x14ac:dyDescent="0.2">
      <c r="A385" t="s">
        <v>564</v>
      </c>
    </row>
    <row r="386" spans="1:1" x14ac:dyDescent="0.2">
      <c r="A386" t="s">
        <v>233</v>
      </c>
    </row>
    <row r="387" spans="1:1" x14ac:dyDescent="0.2">
      <c r="A387" t="s">
        <v>421</v>
      </c>
    </row>
    <row r="388" spans="1:1" x14ac:dyDescent="0.2">
      <c r="A388" t="s">
        <v>903</v>
      </c>
    </row>
    <row r="389" spans="1:1" x14ac:dyDescent="0.2">
      <c r="A389" t="s">
        <v>326</v>
      </c>
    </row>
    <row r="390" spans="1:1" x14ac:dyDescent="0.2">
      <c r="A390" t="s">
        <v>304</v>
      </c>
    </row>
    <row r="391" spans="1:1" x14ac:dyDescent="0.2">
      <c r="A391" t="s">
        <v>457</v>
      </c>
    </row>
    <row r="392" spans="1:1" x14ac:dyDescent="0.2">
      <c r="A392" t="s">
        <v>483</v>
      </c>
    </row>
    <row r="393" spans="1:1" x14ac:dyDescent="0.2">
      <c r="A393" t="s">
        <v>422</v>
      </c>
    </row>
    <row r="394" spans="1:1" x14ac:dyDescent="0.2">
      <c r="A394" t="s">
        <v>405</v>
      </c>
    </row>
    <row r="395" spans="1:1" x14ac:dyDescent="0.2">
      <c r="A395" t="s">
        <v>849</v>
      </c>
    </row>
    <row r="396" spans="1:1" x14ac:dyDescent="0.2">
      <c r="A396" t="s">
        <v>1227</v>
      </c>
    </row>
    <row r="397" spans="1:1" x14ac:dyDescent="0.2">
      <c r="A397" t="s">
        <v>732</v>
      </c>
    </row>
    <row r="398" spans="1:1" x14ac:dyDescent="0.2">
      <c r="A398" t="s">
        <v>709</v>
      </c>
    </row>
    <row r="399" spans="1:1" x14ac:dyDescent="0.2">
      <c r="A399" t="s">
        <v>894</v>
      </c>
    </row>
    <row r="400" spans="1:1" x14ac:dyDescent="0.2">
      <c r="A400" t="s">
        <v>236</v>
      </c>
    </row>
    <row r="401" spans="1:1" x14ac:dyDescent="0.2">
      <c r="A401" t="s">
        <v>306</v>
      </c>
    </row>
    <row r="402" spans="1:1" x14ac:dyDescent="0.2">
      <c r="A402" t="s">
        <v>591</v>
      </c>
    </row>
    <row r="403" spans="1:1" x14ac:dyDescent="0.2">
      <c r="A403" t="s">
        <v>610</v>
      </c>
    </row>
    <row r="404" spans="1:1" x14ac:dyDescent="0.2">
      <c r="A404" t="s">
        <v>237</v>
      </c>
    </row>
    <row r="405" spans="1:1" x14ac:dyDescent="0.2">
      <c r="A405" t="s">
        <v>520</v>
      </c>
    </row>
    <row r="406" spans="1:1" x14ac:dyDescent="0.2">
      <c r="A406" t="s">
        <v>1228</v>
      </c>
    </row>
    <row r="407" spans="1:1" x14ac:dyDescent="0.2">
      <c r="A407" t="s">
        <v>1229</v>
      </c>
    </row>
    <row r="408" spans="1:1" x14ac:dyDescent="0.2">
      <c r="A408" t="s">
        <v>307</v>
      </c>
    </row>
    <row r="409" spans="1:1" x14ac:dyDescent="0.2">
      <c r="A409" t="s">
        <v>459</v>
      </c>
    </row>
    <row r="410" spans="1:1" x14ac:dyDescent="0.2">
      <c r="A410" t="s">
        <v>485</v>
      </c>
    </row>
    <row r="411" spans="1:1" x14ac:dyDescent="0.2">
      <c r="A411" t="s">
        <v>806</v>
      </c>
    </row>
    <row r="412" spans="1:1" x14ac:dyDescent="0.2">
      <c r="A412" t="s">
        <v>554</v>
      </c>
    </row>
    <row r="413" spans="1:1" x14ac:dyDescent="0.2">
      <c r="A413" t="s">
        <v>1230</v>
      </c>
    </row>
    <row r="414" spans="1:1" x14ac:dyDescent="0.2">
      <c r="A414" t="s">
        <v>239</v>
      </c>
    </row>
    <row r="415" spans="1:1" x14ac:dyDescent="0.2">
      <c r="A415" t="s">
        <v>1231</v>
      </c>
    </row>
    <row r="416" spans="1:1" x14ac:dyDescent="0.2">
      <c r="A416" t="s">
        <v>611</v>
      </c>
    </row>
    <row r="417" spans="1:1" x14ac:dyDescent="0.2">
      <c r="A417" t="s">
        <v>567</v>
      </c>
    </row>
    <row r="418" spans="1:1" x14ac:dyDescent="0.2">
      <c r="A418" t="s">
        <v>965</v>
      </c>
    </row>
    <row r="419" spans="1:1" x14ac:dyDescent="0.2">
      <c r="A419" t="s">
        <v>460</v>
      </c>
    </row>
    <row r="420" spans="1:1" x14ac:dyDescent="0.2">
      <c r="A420" t="s">
        <v>486</v>
      </c>
    </row>
    <row r="421" spans="1:1" x14ac:dyDescent="0.2">
      <c r="A421" t="s">
        <v>692</v>
      </c>
    </row>
    <row r="422" spans="1:1" x14ac:dyDescent="0.2">
      <c r="A422" t="s">
        <v>682</v>
      </c>
    </row>
    <row r="423" spans="1:1" x14ac:dyDescent="0.2">
      <c r="A423" t="s">
        <v>839</v>
      </c>
    </row>
    <row r="424" spans="1:1" x14ac:dyDescent="0.2">
      <c r="A424" t="s">
        <v>775</v>
      </c>
    </row>
    <row r="425" spans="1:1" x14ac:dyDescent="0.2">
      <c r="A425" t="s">
        <v>331</v>
      </c>
    </row>
    <row r="426" spans="1:1" x14ac:dyDescent="0.2">
      <c r="A426" t="s">
        <v>310</v>
      </c>
    </row>
    <row r="427" spans="1:1" x14ac:dyDescent="0.2">
      <c r="A427" t="s">
        <v>461</v>
      </c>
    </row>
    <row r="428" spans="1:1" x14ac:dyDescent="0.2">
      <c r="A428" t="s">
        <v>487</v>
      </c>
    </row>
    <row r="429" spans="1:1" x14ac:dyDescent="0.2">
      <c r="A429" t="s">
        <v>867</v>
      </c>
    </row>
    <row r="430" spans="1:1" x14ac:dyDescent="0.2">
      <c r="A430" t="s">
        <v>844</v>
      </c>
    </row>
    <row r="431" spans="1:1" x14ac:dyDescent="0.2">
      <c r="A431" t="s">
        <v>647</v>
      </c>
    </row>
    <row r="432" spans="1:1" x14ac:dyDescent="0.2">
      <c r="A432" t="s">
        <v>880</v>
      </c>
    </row>
    <row r="433" spans="1:1" x14ac:dyDescent="0.2">
      <c r="A433" t="s">
        <v>1232</v>
      </c>
    </row>
    <row r="434" spans="1:1" x14ac:dyDescent="0.2">
      <c r="A434" t="s">
        <v>762</v>
      </c>
    </row>
    <row r="435" spans="1:1" x14ac:dyDescent="0.2">
      <c r="A435" t="s">
        <v>646</v>
      </c>
    </row>
    <row r="436" spans="1:1" x14ac:dyDescent="0.2">
      <c r="A436" t="s">
        <v>1233</v>
      </c>
    </row>
    <row r="437" spans="1:1" x14ac:dyDescent="0.2">
      <c r="A437" t="s">
        <v>462</v>
      </c>
    </row>
    <row r="438" spans="1:1" x14ac:dyDescent="0.2">
      <c r="A438" t="s">
        <v>488</v>
      </c>
    </row>
    <row r="439" spans="1:1" x14ac:dyDescent="0.2">
      <c r="A439" t="s">
        <v>569</v>
      </c>
    </row>
    <row r="440" spans="1:1" x14ac:dyDescent="0.2">
      <c r="A440" t="s">
        <v>734</v>
      </c>
    </row>
    <row r="441" spans="1:1" x14ac:dyDescent="0.2">
      <c r="A441" t="s">
        <v>919</v>
      </c>
    </row>
    <row r="442" spans="1:1" x14ac:dyDescent="0.2">
      <c r="A442" t="s">
        <v>508</v>
      </c>
    </row>
    <row r="443" spans="1:1" x14ac:dyDescent="0.2">
      <c r="A443" t="s">
        <v>463</v>
      </c>
    </row>
    <row r="444" spans="1:1" x14ac:dyDescent="0.2">
      <c r="A444" t="s">
        <v>313</v>
      </c>
    </row>
    <row r="445" spans="1:1" x14ac:dyDescent="0.2">
      <c r="A445" t="s">
        <v>595</v>
      </c>
    </row>
    <row r="446" spans="1:1" x14ac:dyDescent="0.2">
      <c r="A446" t="s">
        <v>509</v>
      </c>
    </row>
    <row r="447" spans="1:1" x14ac:dyDescent="0.2">
      <c r="A447" t="s">
        <v>464</v>
      </c>
    </row>
    <row r="448" spans="1:1" x14ac:dyDescent="0.2">
      <c r="A448" t="s">
        <v>1234</v>
      </c>
    </row>
    <row r="449" spans="1:1" x14ac:dyDescent="0.2">
      <c r="A449" t="s">
        <v>644</v>
      </c>
    </row>
    <row r="450" spans="1:1" x14ac:dyDescent="0.2">
      <c r="A450" t="s">
        <v>655</v>
      </c>
    </row>
    <row r="451" spans="1:1" x14ac:dyDescent="0.2">
      <c r="A451" t="s">
        <v>643</v>
      </c>
    </row>
    <row r="452" spans="1:1" x14ac:dyDescent="0.2">
      <c r="A452" t="s">
        <v>615</v>
      </c>
    </row>
    <row r="453" spans="1:1" x14ac:dyDescent="0.2">
      <c r="A453" t="s">
        <v>920</v>
      </c>
    </row>
    <row r="454" spans="1:1" x14ac:dyDescent="0.2">
      <c r="A454" t="s">
        <v>700</v>
      </c>
    </row>
    <row r="455" spans="1:1" x14ac:dyDescent="0.2">
      <c r="A455" t="s">
        <v>642</v>
      </c>
    </row>
    <row r="456" spans="1:1" x14ac:dyDescent="0.2">
      <c r="A456" t="s">
        <v>654</v>
      </c>
    </row>
    <row r="457" spans="1:1" x14ac:dyDescent="0.2">
      <c r="A457" t="s">
        <v>597</v>
      </c>
    </row>
    <row r="458" spans="1:1" x14ac:dyDescent="0.2">
      <c r="A458" t="s">
        <v>440</v>
      </c>
    </row>
    <row r="459" spans="1:1" x14ac:dyDescent="0.2">
      <c r="A459" t="s">
        <v>641</v>
      </c>
    </row>
    <row r="460" spans="1:1" x14ac:dyDescent="0.2">
      <c r="A460" t="s">
        <v>653</v>
      </c>
    </row>
    <row r="461" spans="1:1" x14ac:dyDescent="0.2">
      <c r="A461" t="s">
        <v>765</v>
      </c>
    </row>
    <row r="462" spans="1:1" x14ac:dyDescent="0.2">
      <c r="A462" t="s">
        <v>578</v>
      </c>
    </row>
    <row r="463" spans="1:1" x14ac:dyDescent="0.2">
      <c r="A463" t="s">
        <v>632</v>
      </c>
    </row>
    <row r="464" spans="1:1" x14ac:dyDescent="0.2">
      <c r="A464" t="s">
        <v>493</v>
      </c>
    </row>
    <row r="465" spans="1:1" x14ac:dyDescent="0.2">
      <c r="A465" t="s">
        <v>888</v>
      </c>
    </row>
    <row r="466" spans="1:1" x14ac:dyDescent="0.2">
      <c r="A466" t="s">
        <v>752</v>
      </c>
    </row>
    <row r="467" spans="1:1" x14ac:dyDescent="0.2">
      <c r="A467" t="s">
        <v>835</v>
      </c>
    </row>
    <row r="468" spans="1:1" x14ac:dyDescent="0.2">
      <c r="A468" t="s">
        <v>735</v>
      </c>
    </row>
    <row r="469" spans="1:1" x14ac:dyDescent="0.2">
      <c r="A469" t="s">
        <v>130</v>
      </c>
    </row>
    <row r="470" spans="1:1" x14ac:dyDescent="0.2">
      <c r="A470" t="s">
        <v>558</v>
      </c>
    </row>
    <row r="471" spans="1:1" x14ac:dyDescent="0.2">
      <c r="A471" t="s">
        <v>158</v>
      </c>
    </row>
    <row r="472" spans="1:1" x14ac:dyDescent="0.2">
      <c r="A472" t="s">
        <v>219</v>
      </c>
    </row>
    <row r="473" spans="1:1" x14ac:dyDescent="0.2">
      <c r="A473" t="s">
        <v>159</v>
      </c>
    </row>
    <row r="474" spans="1:1" x14ac:dyDescent="0.2">
      <c r="A474" t="s">
        <v>904</v>
      </c>
    </row>
    <row r="475" spans="1:1" x14ac:dyDescent="0.2">
      <c r="A475" t="s">
        <v>189</v>
      </c>
    </row>
    <row r="476" spans="1:1" x14ac:dyDescent="0.2">
      <c r="A476" t="s">
        <v>522</v>
      </c>
    </row>
    <row r="477" spans="1:1" x14ac:dyDescent="0.2">
      <c r="A477" t="s">
        <v>676</v>
      </c>
    </row>
    <row r="478" spans="1:1" x14ac:dyDescent="0.2">
      <c r="A478" t="s">
        <v>254</v>
      </c>
    </row>
    <row r="479" spans="1:1" x14ac:dyDescent="0.2">
      <c r="A479" t="s">
        <v>162</v>
      </c>
    </row>
    <row r="480" spans="1:1" x14ac:dyDescent="0.2">
      <c r="A480" t="s">
        <v>523</v>
      </c>
    </row>
    <row r="481" spans="1:1" x14ac:dyDescent="0.2">
      <c r="A481" t="s">
        <v>727</v>
      </c>
    </row>
    <row r="482" spans="1:1" x14ac:dyDescent="0.2">
      <c r="A482" t="s">
        <v>369</v>
      </c>
    </row>
    <row r="483" spans="1:1" x14ac:dyDescent="0.2">
      <c r="A483" t="s">
        <v>191</v>
      </c>
    </row>
    <row r="484" spans="1:1" x14ac:dyDescent="0.2">
      <c r="A484" t="s">
        <v>662</v>
      </c>
    </row>
    <row r="485" spans="1:1" x14ac:dyDescent="0.2">
      <c r="A485" t="s">
        <v>294</v>
      </c>
    </row>
    <row r="486" spans="1:1" x14ac:dyDescent="0.2">
      <c r="A486" t="s">
        <v>257</v>
      </c>
    </row>
    <row r="487" spans="1:1" x14ac:dyDescent="0.2">
      <c r="A487" t="s">
        <v>192</v>
      </c>
    </row>
    <row r="488" spans="1:1" x14ac:dyDescent="0.2">
      <c r="A488" t="s">
        <v>385</v>
      </c>
    </row>
    <row r="489" spans="1:1" x14ac:dyDescent="0.2">
      <c r="A489" t="s">
        <v>295</v>
      </c>
    </row>
    <row r="490" spans="1:1" x14ac:dyDescent="0.2">
      <c r="A490" t="s">
        <v>670</v>
      </c>
    </row>
    <row r="491" spans="1:1" x14ac:dyDescent="0.2">
      <c r="A491" t="s">
        <v>547</v>
      </c>
    </row>
    <row r="492" spans="1:1" x14ac:dyDescent="0.2">
      <c r="A492" t="s">
        <v>280</v>
      </c>
    </row>
    <row r="493" spans="1:1" x14ac:dyDescent="0.2">
      <c r="A493" t="s">
        <v>728</v>
      </c>
    </row>
    <row r="494" spans="1:1" x14ac:dyDescent="0.2">
      <c r="A494" t="s">
        <v>862</v>
      </c>
    </row>
    <row r="495" spans="1:1" x14ac:dyDescent="0.2">
      <c r="A495" t="s">
        <v>296</v>
      </c>
    </row>
    <row r="496" spans="1:1" x14ac:dyDescent="0.2">
      <c r="A496" t="s">
        <v>318</v>
      </c>
    </row>
    <row r="497" spans="1:1" x14ac:dyDescent="0.2">
      <c r="A497" t="s">
        <v>172</v>
      </c>
    </row>
    <row r="498" spans="1:1" x14ac:dyDescent="0.2">
      <c r="A498" t="s">
        <v>224</v>
      </c>
    </row>
    <row r="499" spans="1:1" x14ac:dyDescent="0.2">
      <c r="A499" t="s">
        <v>974</v>
      </c>
    </row>
    <row r="500" spans="1:1" x14ac:dyDescent="0.2">
      <c r="A500" t="s">
        <v>958</v>
      </c>
    </row>
    <row r="501" spans="1:1" x14ac:dyDescent="0.2">
      <c r="A501" t="s">
        <v>664</v>
      </c>
    </row>
    <row r="502" spans="1:1" x14ac:dyDescent="0.2">
      <c r="A502" t="s">
        <v>454</v>
      </c>
    </row>
    <row r="503" spans="1:1" x14ac:dyDescent="0.2">
      <c r="A503" t="s">
        <v>264</v>
      </c>
    </row>
    <row r="504" spans="1:1" x14ac:dyDescent="0.2">
      <c r="A504" t="s">
        <v>588</v>
      </c>
    </row>
    <row r="505" spans="1:1" x14ac:dyDescent="0.2">
      <c r="A505" t="s">
        <v>375</v>
      </c>
    </row>
    <row r="506" spans="1:1" x14ac:dyDescent="0.2">
      <c r="A506" t="s">
        <v>707</v>
      </c>
    </row>
    <row r="507" spans="1:1" x14ac:dyDescent="0.2">
      <c r="A507" t="s">
        <v>529</v>
      </c>
    </row>
    <row r="508" spans="1:1" x14ac:dyDescent="0.2">
      <c r="A508" t="s">
        <v>759</v>
      </c>
    </row>
    <row r="509" spans="1:1" x14ac:dyDescent="0.2">
      <c r="A509" t="s">
        <v>501</v>
      </c>
    </row>
    <row r="510" spans="1:1" x14ac:dyDescent="0.2">
      <c r="A510" t="s">
        <v>287</v>
      </c>
    </row>
    <row r="511" spans="1:1" x14ac:dyDescent="0.2">
      <c r="A511" t="s">
        <v>973</v>
      </c>
    </row>
    <row r="512" spans="1:1" x14ac:dyDescent="0.2">
      <c r="A512" t="s">
        <v>391</v>
      </c>
    </row>
    <row r="513" spans="1:1" x14ac:dyDescent="0.2">
      <c r="A513" t="s">
        <v>1235</v>
      </c>
    </row>
    <row r="514" spans="1:1" x14ac:dyDescent="0.2">
      <c r="A514" t="s">
        <v>951</v>
      </c>
    </row>
    <row r="515" spans="1:1" x14ac:dyDescent="0.2">
      <c r="A515" t="s">
        <v>268</v>
      </c>
    </row>
    <row r="516" spans="1:1" x14ac:dyDescent="0.2">
      <c r="A516" t="s">
        <v>716</v>
      </c>
    </row>
    <row r="517" spans="1:1" x14ac:dyDescent="0.2">
      <c r="A517" t="s">
        <v>378</v>
      </c>
    </row>
    <row r="518" spans="1:1" x14ac:dyDescent="0.2">
      <c r="A518" t="s">
        <v>502</v>
      </c>
    </row>
    <row r="519" spans="1:1" x14ac:dyDescent="0.2">
      <c r="A519" t="s">
        <v>607</v>
      </c>
    </row>
    <row r="520" spans="1:1" x14ac:dyDescent="0.2">
      <c r="A520" t="s">
        <v>623</v>
      </c>
    </row>
    <row r="521" spans="1:1" x14ac:dyDescent="0.2">
      <c r="A521" t="s">
        <v>696</v>
      </c>
    </row>
    <row r="522" spans="1:1" x14ac:dyDescent="0.2">
      <c r="A522" t="s">
        <v>301</v>
      </c>
    </row>
    <row r="523" spans="1:1" x14ac:dyDescent="0.2">
      <c r="A523" t="s">
        <v>340</v>
      </c>
    </row>
    <row r="524" spans="1:1" x14ac:dyDescent="0.2">
      <c r="A524" t="s">
        <v>202</v>
      </c>
    </row>
    <row r="525" spans="1:1" x14ac:dyDescent="0.2">
      <c r="A525" t="s">
        <v>608</v>
      </c>
    </row>
    <row r="526" spans="1:1" x14ac:dyDescent="0.2">
      <c r="A526" t="s">
        <v>203</v>
      </c>
    </row>
    <row r="527" spans="1:1" x14ac:dyDescent="0.2">
      <c r="A527" t="s">
        <v>482</v>
      </c>
    </row>
    <row r="528" spans="1:1" x14ac:dyDescent="0.2">
      <c r="A528" t="s">
        <v>899</v>
      </c>
    </row>
    <row r="529" spans="1:1" x14ac:dyDescent="0.2">
      <c r="A529" t="s">
        <v>934</v>
      </c>
    </row>
    <row r="530" spans="1:1" x14ac:dyDescent="0.2">
      <c r="A530" t="s">
        <v>1236</v>
      </c>
    </row>
    <row r="531" spans="1:1" x14ac:dyDescent="0.2">
      <c r="A531" t="s">
        <v>205</v>
      </c>
    </row>
    <row r="532" spans="1:1" x14ac:dyDescent="0.2">
      <c r="A532" t="s">
        <v>552</v>
      </c>
    </row>
    <row r="533" spans="1:1" x14ac:dyDescent="0.2">
      <c r="A533" t="s">
        <v>574</v>
      </c>
    </row>
    <row r="534" spans="1:1" x14ac:dyDescent="0.2">
      <c r="A534" t="s">
        <v>624</v>
      </c>
    </row>
    <row r="535" spans="1:1" x14ac:dyDescent="0.2">
      <c r="A535" t="s">
        <v>206</v>
      </c>
    </row>
    <row r="536" spans="1:1" x14ac:dyDescent="0.2">
      <c r="A536" t="s">
        <v>305</v>
      </c>
    </row>
    <row r="537" spans="1:1" x14ac:dyDescent="0.2">
      <c r="A537" t="s">
        <v>327</v>
      </c>
    </row>
    <row r="538" spans="1:1" x14ac:dyDescent="0.2">
      <c r="A538" t="s">
        <v>565</v>
      </c>
    </row>
    <row r="539" spans="1:1" x14ac:dyDescent="0.2">
      <c r="A539" t="s">
        <v>343</v>
      </c>
    </row>
    <row r="540" spans="1:1" x14ac:dyDescent="0.2">
      <c r="A540" t="s">
        <v>783</v>
      </c>
    </row>
    <row r="541" spans="1:1" x14ac:dyDescent="0.2">
      <c r="A541" t="s">
        <v>913</v>
      </c>
    </row>
    <row r="542" spans="1:1" x14ac:dyDescent="0.2">
      <c r="A542" t="s">
        <v>328</v>
      </c>
    </row>
    <row r="543" spans="1:1" x14ac:dyDescent="0.2">
      <c r="A543" t="s">
        <v>840</v>
      </c>
    </row>
    <row r="544" spans="1:1" x14ac:dyDescent="0.2">
      <c r="A544" t="s">
        <v>625</v>
      </c>
    </row>
    <row r="545" spans="1:1" x14ac:dyDescent="0.2">
      <c r="A545" t="s">
        <v>691</v>
      </c>
    </row>
    <row r="546" spans="1:1" x14ac:dyDescent="0.2">
      <c r="A546" t="s">
        <v>566</v>
      </c>
    </row>
    <row r="547" spans="1:1" x14ac:dyDescent="0.2">
      <c r="A547" t="s">
        <v>1237</v>
      </c>
    </row>
    <row r="548" spans="1:1" x14ac:dyDescent="0.2">
      <c r="A548" t="s">
        <v>1238</v>
      </c>
    </row>
    <row r="549" spans="1:1" x14ac:dyDescent="0.2">
      <c r="A549" t="s">
        <v>209</v>
      </c>
    </row>
    <row r="550" spans="1:1" x14ac:dyDescent="0.2">
      <c r="A550" t="s">
        <v>733</v>
      </c>
    </row>
    <row r="551" spans="1:1" x14ac:dyDescent="0.2">
      <c r="A551" t="s">
        <v>698</v>
      </c>
    </row>
    <row r="552" spans="1:1" x14ac:dyDescent="0.2">
      <c r="A552" t="s">
        <v>929</v>
      </c>
    </row>
    <row r="553" spans="1:1" x14ac:dyDescent="0.2">
      <c r="A553" t="s">
        <v>1239</v>
      </c>
    </row>
    <row r="554" spans="1:1" x14ac:dyDescent="0.2">
      <c r="A554" t="s">
        <v>1240</v>
      </c>
    </row>
    <row r="555" spans="1:1" x14ac:dyDescent="0.2">
      <c r="A555" t="s">
        <v>1241</v>
      </c>
    </row>
    <row r="556" spans="1:1" x14ac:dyDescent="0.2">
      <c r="A556" t="s">
        <v>1242</v>
      </c>
    </row>
    <row r="557" spans="1:1" x14ac:dyDescent="0.2">
      <c r="A557" t="s">
        <v>749</v>
      </c>
    </row>
    <row r="558" spans="1:1" x14ac:dyDescent="0.2">
      <c r="A558" t="s">
        <v>505</v>
      </c>
    </row>
    <row r="559" spans="1:1" x14ac:dyDescent="0.2">
      <c r="A559" t="s">
        <v>211</v>
      </c>
    </row>
    <row r="560" spans="1:1" x14ac:dyDescent="0.2">
      <c r="A560" t="s">
        <v>408</v>
      </c>
    </row>
    <row r="561" spans="1:1" x14ac:dyDescent="0.2">
      <c r="A561" t="s">
        <v>869</v>
      </c>
    </row>
    <row r="562" spans="1:1" x14ac:dyDescent="0.2">
      <c r="A562" t="s">
        <v>944</v>
      </c>
    </row>
    <row r="563" spans="1:1" x14ac:dyDescent="0.2">
      <c r="A563" t="s">
        <v>212</v>
      </c>
    </row>
    <row r="564" spans="1:1" x14ac:dyDescent="0.2">
      <c r="A564" t="s">
        <v>555</v>
      </c>
    </row>
    <row r="565" spans="1:1" x14ac:dyDescent="0.2">
      <c r="A565" t="s">
        <v>437</v>
      </c>
    </row>
    <row r="566" spans="1:1" x14ac:dyDescent="0.2">
      <c r="A566" t="s">
        <v>506</v>
      </c>
    </row>
    <row r="567" spans="1:1" x14ac:dyDescent="0.2">
      <c r="A567" t="s">
        <v>213</v>
      </c>
    </row>
    <row r="568" spans="1:1" x14ac:dyDescent="0.2">
      <c r="A568" t="s">
        <v>409</v>
      </c>
    </row>
    <row r="569" spans="1:1" x14ac:dyDescent="0.2">
      <c r="A569" t="s">
        <v>916</v>
      </c>
    </row>
    <row r="570" spans="1:1" x14ac:dyDescent="0.2">
      <c r="A570" t="s">
        <v>627</v>
      </c>
    </row>
    <row r="571" spans="1:1" x14ac:dyDescent="0.2">
      <c r="A571" t="s">
        <v>214</v>
      </c>
    </row>
    <row r="572" spans="1:1" x14ac:dyDescent="0.2">
      <c r="A572" t="s">
        <v>311</v>
      </c>
    </row>
    <row r="573" spans="1:1" x14ac:dyDescent="0.2">
      <c r="A573" t="s">
        <v>1243</v>
      </c>
    </row>
    <row r="574" spans="1:1" x14ac:dyDescent="0.2">
      <c r="A574" t="s">
        <v>1244</v>
      </c>
    </row>
    <row r="575" spans="1:1" x14ac:dyDescent="0.2">
      <c r="A575" t="s">
        <v>347</v>
      </c>
    </row>
    <row r="576" spans="1:1" x14ac:dyDescent="0.2">
      <c r="A576" t="s">
        <v>848</v>
      </c>
    </row>
    <row r="577" spans="1:1" x14ac:dyDescent="0.2">
      <c r="A577" t="s">
        <v>215</v>
      </c>
    </row>
    <row r="578" spans="1:1" x14ac:dyDescent="0.2">
      <c r="A578" t="s">
        <v>683</v>
      </c>
    </row>
    <row r="579" spans="1:1" x14ac:dyDescent="0.2">
      <c r="A579" t="s">
        <v>438</v>
      </c>
    </row>
    <row r="580" spans="1:1" x14ac:dyDescent="0.2">
      <c r="A580" t="s">
        <v>896</v>
      </c>
    </row>
    <row r="581" spans="1:1" x14ac:dyDescent="0.2">
      <c r="A581" t="s">
        <v>216</v>
      </c>
    </row>
    <row r="582" spans="1:1" x14ac:dyDescent="0.2">
      <c r="A582" t="s">
        <v>802</v>
      </c>
    </row>
    <row r="583" spans="1:1" x14ac:dyDescent="0.2">
      <c r="A583" t="s">
        <v>925</v>
      </c>
    </row>
    <row r="584" spans="1:1" x14ac:dyDescent="0.2">
      <c r="A584" t="s">
        <v>489</v>
      </c>
    </row>
    <row r="585" spans="1:1" x14ac:dyDescent="0.2">
      <c r="A585" t="s">
        <v>217</v>
      </c>
    </row>
    <row r="586" spans="1:1" x14ac:dyDescent="0.2">
      <c r="A586" t="s">
        <v>557</v>
      </c>
    </row>
    <row r="587" spans="1:1" x14ac:dyDescent="0.2">
      <c r="A587" t="s">
        <v>897</v>
      </c>
    </row>
    <row r="588" spans="1:1" x14ac:dyDescent="0.2">
      <c r="A588" t="s">
        <v>490</v>
      </c>
    </row>
    <row r="589" spans="1:1" x14ac:dyDescent="0.2">
      <c r="A589" t="s">
        <v>851</v>
      </c>
    </row>
    <row r="590" spans="1:1" x14ac:dyDescent="0.2">
      <c r="A590" t="s">
        <v>777</v>
      </c>
    </row>
    <row r="591" spans="1:1" x14ac:dyDescent="0.2">
      <c r="A591" t="s">
        <v>348</v>
      </c>
    </row>
    <row r="592" spans="1:1" x14ac:dyDescent="0.2">
      <c r="A592" t="s">
        <v>846</v>
      </c>
    </row>
    <row r="593" spans="1:1" x14ac:dyDescent="0.2">
      <c r="A593" t="s">
        <v>173</v>
      </c>
    </row>
    <row r="594" spans="1:1" x14ac:dyDescent="0.2">
      <c r="A594" t="s">
        <v>548</v>
      </c>
    </row>
    <row r="595" spans="1:1" x14ac:dyDescent="0.2">
      <c r="A595" t="s">
        <v>174</v>
      </c>
    </row>
    <row r="596" spans="1:1" x14ac:dyDescent="0.2">
      <c r="A596" t="s">
        <v>678</v>
      </c>
    </row>
    <row r="597" spans="1:1" x14ac:dyDescent="0.2">
      <c r="A597" t="s">
        <v>175</v>
      </c>
    </row>
    <row r="598" spans="1:1" x14ac:dyDescent="0.2">
      <c r="A598" t="s">
        <v>298</v>
      </c>
    </row>
    <row r="599" spans="1:1" x14ac:dyDescent="0.2">
      <c r="A599" t="s">
        <v>176</v>
      </c>
    </row>
    <row r="600" spans="1:1" x14ac:dyDescent="0.2">
      <c r="A600" t="s">
        <v>400</v>
      </c>
    </row>
    <row r="601" spans="1:1" x14ac:dyDescent="0.2">
      <c r="A601" t="s">
        <v>177</v>
      </c>
    </row>
    <row r="602" spans="1:1" x14ac:dyDescent="0.2">
      <c r="A602" t="s">
        <v>151</v>
      </c>
    </row>
    <row r="603" spans="1:1" x14ac:dyDescent="0.2">
      <c r="A603" t="s">
        <v>813</v>
      </c>
    </row>
    <row r="604" spans="1:1" x14ac:dyDescent="0.2">
      <c r="A604" t="s">
        <v>288</v>
      </c>
    </row>
    <row r="605" spans="1:1" x14ac:dyDescent="0.2">
      <c r="A605" t="s">
        <v>674</v>
      </c>
    </row>
    <row r="606" spans="1:1" x14ac:dyDescent="0.2">
      <c r="A606" t="s">
        <v>725</v>
      </c>
    </row>
    <row r="607" spans="1:1" x14ac:dyDescent="0.2">
      <c r="A607" t="s">
        <v>392</v>
      </c>
    </row>
    <row r="608" spans="1:1" x14ac:dyDescent="0.2">
      <c r="A608" t="s">
        <v>1245</v>
      </c>
    </row>
    <row r="609" spans="1:1" x14ac:dyDescent="0.2">
      <c r="A609" t="s">
        <v>531</v>
      </c>
    </row>
    <row r="610" spans="1:1" x14ac:dyDescent="0.2">
      <c r="A610" t="s">
        <v>793</v>
      </c>
    </row>
    <row r="611" spans="1:1" x14ac:dyDescent="0.2">
      <c r="A611" t="s">
        <v>1246</v>
      </c>
    </row>
    <row r="612" spans="1:1" x14ac:dyDescent="0.2">
      <c r="A612" t="s">
        <v>857</v>
      </c>
    </row>
    <row r="613" spans="1:1" x14ac:dyDescent="0.2">
      <c r="A613" t="s">
        <v>201</v>
      </c>
    </row>
    <row r="614" spans="1:1" x14ac:dyDescent="0.2">
      <c r="A614" t="s">
        <v>573</v>
      </c>
    </row>
    <row r="615" spans="1:1" x14ac:dyDescent="0.2">
      <c r="A615" t="s">
        <v>302</v>
      </c>
    </row>
    <row r="616" spans="1:1" x14ac:dyDescent="0.2">
      <c r="A616" t="s">
        <v>915</v>
      </c>
    </row>
    <row r="617" spans="1:1" x14ac:dyDescent="0.2">
      <c r="A617" t="s">
        <v>731</v>
      </c>
    </row>
    <row r="618" spans="1:1" x14ac:dyDescent="0.2">
      <c r="A618" t="s">
        <v>708</v>
      </c>
    </row>
    <row r="619" spans="1:1" x14ac:dyDescent="0.2">
      <c r="A619" t="s">
        <v>801</v>
      </c>
    </row>
    <row r="620" spans="1:1" x14ac:dyDescent="0.2">
      <c r="A620" t="s">
        <v>864</v>
      </c>
    </row>
    <row r="621" spans="1:1" x14ac:dyDescent="0.2">
      <c r="A621" t="s">
        <v>1247</v>
      </c>
    </row>
    <row r="622" spans="1:1" x14ac:dyDescent="0.2">
      <c r="A622" t="s">
        <v>961</v>
      </c>
    </row>
    <row r="623" spans="1:1" x14ac:dyDescent="0.2">
      <c r="A623" t="s">
        <v>741</v>
      </c>
    </row>
    <row r="624" spans="1:1" x14ac:dyDescent="0.2">
      <c r="A624" t="s">
        <v>950</v>
      </c>
    </row>
    <row r="625" spans="1:1" x14ac:dyDescent="0.2">
      <c r="A625" t="s">
        <v>1248</v>
      </c>
    </row>
    <row r="626" spans="1:1" x14ac:dyDescent="0.2">
      <c r="A626" t="s">
        <v>504</v>
      </c>
    </row>
    <row r="627" spans="1:1" x14ac:dyDescent="0.2">
      <c r="A627" t="s">
        <v>553</v>
      </c>
    </row>
    <row r="628" spans="1:1" x14ac:dyDescent="0.2">
      <c r="A628" t="s">
        <v>884</v>
      </c>
    </row>
    <row r="629" spans="1:1" x14ac:dyDescent="0.2">
      <c r="A629" t="s">
        <v>956</v>
      </c>
    </row>
    <row r="630" spans="1:1" x14ac:dyDescent="0.2">
      <c r="A630" t="s">
        <v>1249</v>
      </c>
    </row>
    <row r="631" spans="1:1" x14ac:dyDescent="0.2">
      <c r="A631" t="s">
        <v>829</v>
      </c>
    </row>
    <row r="632" spans="1:1" x14ac:dyDescent="0.2">
      <c r="A632" t="s">
        <v>424</v>
      </c>
    </row>
    <row r="633" spans="1:1" x14ac:dyDescent="0.2">
      <c r="A633" t="s">
        <v>784</v>
      </c>
    </row>
    <row r="634" spans="1:1" x14ac:dyDescent="0.2">
      <c r="A634" t="s">
        <v>308</v>
      </c>
    </row>
    <row r="635" spans="1:1" x14ac:dyDescent="0.2">
      <c r="A635" t="s">
        <v>949</v>
      </c>
    </row>
    <row r="636" spans="1:1" x14ac:dyDescent="0.2">
      <c r="A636" t="s">
        <v>626</v>
      </c>
    </row>
    <row r="637" spans="1:1" x14ac:dyDescent="0.2">
      <c r="A637" t="s">
        <v>330</v>
      </c>
    </row>
    <row r="638" spans="1:1" x14ac:dyDescent="0.2">
      <c r="A638" t="s">
        <v>893</v>
      </c>
    </row>
    <row r="639" spans="1:1" x14ac:dyDescent="0.2">
      <c r="A639" t="s">
        <v>945</v>
      </c>
    </row>
    <row r="640" spans="1:1" x14ac:dyDescent="0.2">
      <c r="A640" t="s">
        <v>830</v>
      </c>
    </row>
    <row r="641" spans="1:1" x14ac:dyDescent="0.2">
      <c r="A641" t="s">
        <v>568</v>
      </c>
    </row>
    <row r="642" spans="1:1" x14ac:dyDescent="0.2">
      <c r="A642" t="s">
        <v>785</v>
      </c>
    </row>
    <row r="643" spans="1:1" x14ac:dyDescent="0.2">
      <c r="A643" t="s">
        <v>693</v>
      </c>
    </row>
    <row r="644" spans="1:1" x14ac:dyDescent="0.2">
      <c r="A644" t="s">
        <v>507</v>
      </c>
    </row>
    <row r="645" spans="1:1" x14ac:dyDescent="0.2">
      <c r="A645" t="s">
        <v>1250</v>
      </c>
    </row>
    <row r="646" spans="1:1" x14ac:dyDescent="0.2">
      <c r="A646" t="s">
        <v>333</v>
      </c>
    </row>
    <row r="647" spans="1:1" x14ac:dyDescent="0.2">
      <c r="A647" t="s">
        <v>628</v>
      </c>
    </row>
    <row r="648" spans="1:1" x14ac:dyDescent="0.2">
      <c r="A648" t="s">
        <v>892</v>
      </c>
    </row>
    <row r="649" spans="1:1" x14ac:dyDescent="0.2">
      <c r="A649" t="s">
        <v>847</v>
      </c>
    </row>
    <row r="650" spans="1:1" x14ac:dyDescent="0.2">
      <c r="A650" t="s">
        <v>763</v>
      </c>
    </row>
    <row r="651" spans="1:1" x14ac:dyDescent="0.2">
      <c r="A651" t="s">
        <v>1251</v>
      </c>
    </row>
    <row r="652" spans="1:1" x14ac:dyDescent="0.2">
      <c r="A652" t="s">
        <v>510</v>
      </c>
    </row>
    <row r="653" spans="1:1" x14ac:dyDescent="0.2">
      <c r="A653" t="s">
        <v>465</v>
      </c>
    </row>
    <row r="654" spans="1:1" x14ac:dyDescent="0.2">
      <c r="A654" t="s">
        <v>349</v>
      </c>
    </row>
    <row r="655" spans="1:1" x14ac:dyDescent="0.2">
      <c r="A655" t="s">
        <v>466</v>
      </c>
    </row>
    <row r="656" spans="1:1" x14ac:dyDescent="0.2">
      <c r="A656" t="s">
        <v>350</v>
      </c>
    </row>
    <row r="657" spans="1:1" x14ac:dyDescent="0.2">
      <c r="A657" t="s">
        <v>467</v>
      </c>
    </row>
    <row r="658" spans="1:1" x14ac:dyDescent="0.2">
      <c r="A658" t="s">
        <v>351</v>
      </c>
    </row>
    <row r="659" spans="1:1" x14ac:dyDescent="0.2">
      <c r="A659" t="s">
        <v>468</v>
      </c>
    </row>
    <row r="660" spans="1:1" x14ac:dyDescent="0.2">
      <c r="A660" t="s">
        <v>352</v>
      </c>
    </row>
    <row r="661" spans="1:1" x14ac:dyDescent="0.2">
      <c r="A661" t="s">
        <v>442</v>
      </c>
    </row>
    <row r="662" spans="1:1" x14ac:dyDescent="0.2">
      <c r="A662" t="s">
        <v>1252</v>
      </c>
    </row>
    <row r="663" spans="1:1" x14ac:dyDescent="0.2">
      <c r="A663" t="s">
        <v>778</v>
      </c>
    </row>
    <row r="664" spans="1:1" x14ac:dyDescent="0.2">
      <c r="A664" t="s">
        <v>959</v>
      </c>
    </row>
    <row r="665" spans="1:1" x14ac:dyDescent="0.2">
      <c r="A665" t="s">
        <v>640</v>
      </c>
    </row>
    <row r="666" spans="1:1" x14ac:dyDescent="0.2">
      <c r="A666" t="s">
        <v>618</v>
      </c>
    </row>
    <row r="667" spans="1:1" x14ac:dyDescent="0.2">
      <c r="A667" t="s">
        <v>447</v>
      </c>
    </row>
    <row r="668" spans="1:1" x14ac:dyDescent="0.2">
      <c r="A668" t="s">
        <v>652</v>
      </c>
    </row>
    <row r="669" spans="1:1" x14ac:dyDescent="0.2">
      <c r="A669" t="s">
        <v>580</v>
      </c>
    </row>
    <row r="670" spans="1:1" x14ac:dyDescent="0.2">
      <c r="A670" t="s">
        <v>788</v>
      </c>
    </row>
    <row r="671" spans="1:1" x14ac:dyDescent="0.2">
      <c r="A671" t="s">
        <v>361</v>
      </c>
    </row>
    <row r="672" spans="1:1" x14ac:dyDescent="0.2">
      <c r="A672" t="s">
        <v>601</v>
      </c>
    </row>
    <row r="673" spans="1:1" x14ac:dyDescent="0.2">
      <c r="A673" t="s">
        <v>617</v>
      </c>
    </row>
    <row r="674" spans="1:1" x14ac:dyDescent="0.2">
      <c r="A674" t="s">
        <v>767</v>
      </c>
    </row>
    <row r="675" spans="1:1" x14ac:dyDescent="0.2">
      <c r="A675" t="s">
        <v>549</v>
      </c>
    </row>
    <row r="676" spans="1:1" x14ac:dyDescent="0.2">
      <c r="A676" t="s">
        <v>911</v>
      </c>
    </row>
    <row r="677" spans="1:1" x14ac:dyDescent="0.2">
      <c r="A677" t="s">
        <v>180</v>
      </c>
    </row>
    <row r="678" spans="1:1" x14ac:dyDescent="0.2">
      <c r="A678" t="s">
        <v>181</v>
      </c>
    </row>
    <row r="679" spans="1:1" x14ac:dyDescent="0.2">
      <c r="A679" t="s">
        <v>154</v>
      </c>
    </row>
    <row r="680" spans="1:1" x14ac:dyDescent="0.2">
      <c r="A680" t="s">
        <v>155</v>
      </c>
    </row>
    <row r="681" spans="1:1" x14ac:dyDescent="0.2">
      <c r="A681" t="s">
        <v>323</v>
      </c>
    </row>
    <row r="682" spans="1:1" x14ac:dyDescent="0.2">
      <c r="A682" t="s">
        <v>231</v>
      </c>
    </row>
    <row r="683" spans="1:1" x14ac:dyDescent="0.2">
      <c r="A683" t="s">
        <v>232</v>
      </c>
    </row>
    <row r="684" spans="1:1" x14ac:dyDescent="0.2">
      <c r="A684" t="s">
        <v>760</v>
      </c>
    </row>
    <row r="685" spans="1:1" x14ac:dyDescent="0.2">
      <c r="A685" t="s">
        <v>1253</v>
      </c>
    </row>
    <row r="686" spans="1:1" x14ac:dyDescent="0.2">
      <c r="A686" t="s">
        <v>690</v>
      </c>
    </row>
    <row r="687" spans="1:1" x14ac:dyDescent="0.2">
      <c r="A687" t="s">
        <v>748</v>
      </c>
    </row>
    <row r="688" spans="1:1" x14ac:dyDescent="0.2">
      <c r="A688" t="s">
        <v>1254</v>
      </c>
    </row>
    <row r="689" spans="1:1" x14ac:dyDescent="0.2">
      <c r="A689" t="s">
        <v>808</v>
      </c>
    </row>
    <row r="690" spans="1:1" x14ac:dyDescent="0.2">
      <c r="A690" t="s">
        <v>207</v>
      </c>
    </row>
    <row r="691" spans="1:1" x14ac:dyDescent="0.2">
      <c r="A691" t="s">
        <v>435</v>
      </c>
    </row>
    <row r="692" spans="1:1" x14ac:dyDescent="0.2">
      <c r="A692" t="s">
        <v>208</v>
      </c>
    </row>
    <row r="693" spans="1:1" x14ac:dyDescent="0.2">
      <c r="A693" t="s">
        <v>1255</v>
      </c>
    </row>
    <row r="694" spans="1:1" x14ac:dyDescent="0.2">
      <c r="A694" t="s">
        <v>344</v>
      </c>
    </row>
    <row r="695" spans="1:1" x14ac:dyDescent="0.2">
      <c r="A695" t="s">
        <v>742</v>
      </c>
    </row>
    <row r="696" spans="1:1" x14ac:dyDescent="0.2">
      <c r="A696" t="s">
        <v>436</v>
      </c>
    </row>
    <row r="697" spans="1:1" x14ac:dyDescent="0.2">
      <c r="A697" t="s">
        <v>210</v>
      </c>
    </row>
    <row r="698" spans="1:1" x14ac:dyDescent="0.2">
      <c r="A698" t="s">
        <v>329</v>
      </c>
    </row>
    <row r="699" spans="1:1" x14ac:dyDescent="0.2">
      <c r="A699" t="s">
        <v>345</v>
      </c>
    </row>
    <row r="700" spans="1:1" x14ac:dyDescent="0.2">
      <c r="A700" t="s">
        <v>425</v>
      </c>
    </row>
    <row r="701" spans="1:1" x14ac:dyDescent="0.2">
      <c r="A701" t="s">
        <v>575</v>
      </c>
    </row>
    <row r="702" spans="1:1" x14ac:dyDescent="0.2">
      <c r="A702" t="s">
        <v>743</v>
      </c>
    </row>
    <row r="703" spans="1:1" x14ac:dyDescent="0.2">
      <c r="A703" t="s">
        <v>346</v>
      </c>
    </row>
    <row r="704" spans="1:1" x14ac:dyDescent="0.2">
      <c r="A704" t="s">
        <v>426</v>
      </c>
    </row>
    <row r="705" spans="1:1" x14ac:dyDescent="0.2">
      <c r="A705" t="s">
        <v>699</v>
      </c>
    </row>
    <row r="706" spans="1:1" x14ac:dyDescent="0.2">
      <c r="A706" t="s">
        <v>332</v>
      </c>
    </row>
    <row r="707" spans="1:1" x14ac:dyDescent="0.2">
      <c r="A707" t="s">
        <v>750</v>
      </c>
    </row>
    <row r="708" spans="1:1" x14ac:dyDescent="0.2">
      <c r="A708" t="s">
        <v>1256</v>
      </c>
    </row>
    <row r="709" spans="1:1" x14ac:dyDescent="0.2">
      <c r="A709" t="s">
        <v>744</v>
      </c>
    </row>
    <row r="710" spans="1:1" x14ac:dyDescent="0.2">
      <c r="A710" t="s">
        <v>576</v>
      </c>
    </row>
    <row r="711" spans="1:1" x14ac:dyDescent="0.2">
      <c r="A711" t="s">
        <v>776</v>
      </c>
    </row>
    <row r="712" spans="1:1" x14ac:dyDescent="0.2">
      <c r="A712" t="s">
        <v>786</v>
      </c>
    </row>
    <row r="713" spans="1:1" x14ac:dyDescent="0.2">
      <c r="A713" t="s">
        <v>614</v>
      </c>
    </row>
    <row r="714" spans="1:1" x14ac:dyDescent="0.2">
      <c r="A714" t="s">
        <v>1257</v>
      </c>
    </row>
    <row r="715" spans="1:1" x14ac:dyDescent="0.2">
      <c r="A715" t="s">
        <v>855</v>
      </c>
    </row>
    <row r="716" spans="1:1" x14ac:dyDescent="0.2">
      <c r="A716" t="s">
        <v>596</v>
      </c>
    </row>
    <row r="717" spans="1:1" x14ac:dyDescent="0.2">
      <c r="A717" t="s">
        <v>881</v>
      </c>
    </row>
    <row r="718" spans="1:1" x14ac:dyDescent="0.2">
      <c r="A718" t="s">
        <v>837</v>
      </c>
    </row>
    <row r="719" spans="1:1" x14ac:dyDescent="0.2">
      <c r="A719" t="s">
        <v>764</v>
      </c>
    </row>
    <row r="720" spans="1:1" x14ac:dyDescent="0.2">
      <c r="A720" t="s">
        <v>854</v>
      </c>
    </row>
    <row r="721" spans="1:1" x14ac:dyDescent="0.2">
      <c r="A721" t="s">
        <v>616</v>
      </c>
    </row>
    <row r="722" spans="1:1" x14ac:dyDescent="0.2">
      <c r="A722" t="s">
        <v>889</v>
      </c>
    </row>
    <row r="723" spans="1:1" x14ac:dyDescent="0.2">
      <c r="A723" t="s">
        <v>814</v>
      </c>
    </row>
    <row r="724" spans="1:1" x14ac:dyDescent="0.2">
      <c r="A724" t="s">
        <v>966</v>
      </c>
    </row>
    <row r="725" spans="1:1" x14ac:dyDescent="0.2">
      <c r="A725" t="s">
        <v>358</v>
      </c>
    </row>
    <row r="726" spans="1:1" x14ac:dyDescent="0.2">
      <c r="A726" t="s">
        <v>754</v>
      </c>
    </row>
    <row r="727" spans="1:1" x14ac:dyDescent="0.2">
      <c r="A727" t="s">
        <v>598</v>
      </c>
    </row>
    <row r="728" spans="1:1" x14ac:dyDescent="0.2">
      <c r="A728" t="s">
        <v>875</v>
      </c>
    </row>
    <row r="729" spans="1:1" x14ac:dyDescent="0.2">
      <c r="A729" t="s">
        <v>446</v>
      </c>
    </row>
    <row r="730" spans="1:1" x14ac:dyDescent="0.2">
      <c r="A730" t="s">
        <v>359</v>
      </c>
    </row>
    <row r="731" spans="1:1" x14ac:dyDescent="0.2">
      <c r="A731" t="s">
        <v>815</v>
      </c>
    </row>
    <row r="732" spans="1:1" x14ac:dyDescent="0.2">
      <c r="A732" t="s">
        <v>599</v>
      </c>
    </row>
    <row r="733" spans="1:1" x14ac:dyDescent="0.2">
      <c r="A733" t="s">
        <v>469</v>
      </c>
    </row>
    <row r="734" spans="1:1" x14ac:dyDescent="0.2">
      <c r="A734" t="s">
        <v>900</v>
      </c>
    </row>
    <row r="735" spans="1:1" x14ac:dyDescent="0.2">
      <c r="A735" t="s">
        <v>515</v>
      </c>
    </row>
    <row r="736" spans="1:1" x14ac:dyDescent="0.2">
      <c r="A736" t="s">
        <v>895</v>
      </c>
    </row>
    <row r="737" spans="1:1" x14ac:dyDescent="0.2">
      <c r="A737" t="s">
        <v>470</v>
      </c>
    </row>
    <row r="738" spans="1:1" x14ac:dyDescent="0.2">
      <c r="A738" t="s">
        <v>363</v>
      </c>
    </row>
    <row r="739" spans="1:1" x14ac:dyDescent="0.2">
      <c r="A739" t="s">
        <v>449</v>
      </c>
    </row>
    <row r="740" spans="1:1" x14ac:dyDescent="0.2">
      <c r="A740" t="s">
        <v>766</v>
      </c>
    </row>
    <row r="741" spans="1:1" x14ac:dyDescent="0.2">
      <c r="A741" t="s">
        <v>471</v>
      </c>
    </row>
    <row r="742" spans="1:1" x14ac:dyDescent="0.2">
      <c r="A742" t="s">
        <v>704</v>
      </c>
    </row>
    <row r="743" spans="1:1" x14ac:dyDescent="0.2">
      <c r="A743" t="s">
        <v>364</v>
      </c>
    </row>
    <row r="744" spans="1:1" x14ac:dyDescent="0.2">
      <c r="A744" t="s">
        <v>921</v>
      </c>
    </row>
    <row r="745" spans="1:1" x14ac:dyDescent="0.2">
      <c r="A745" t="s">
        <v>472</v>
      </c>
    </row>
    <row r="746" spans="1:1" x14ac:dyDescent="0.2">
      <c r="A746" t="s">
        <v>450</v>
      </c>
    </row>
    <row r="747" spans="1:1" x14ac:dyDescent="0.2">
      <c r="A747" t="s">
        <v>585</v>
      </c>
    </row>
    <row r="748" spans="1:1" x14ac:dyDescent="0.2">
      <c r="A748" t="s">
        <v>602</v>
      </c>
    </row>
    <row r="749" spans="1:1" x14ac:dyDescent="0.2">
      <c r="A749" t="s">
        <v>473</v>
      </c>
    </row>
    <row r="750" spans="1:1" x14ac:dyDescent="0.2">
      <c r="A750" t="s">
        <v>871</v>
      </c>
    </row>
    <row r="751" spans="1:1" x14ac:dyDescent="0.2">
      <c r="A751" t="s">
        <v>451</v>
      </c>
    </row>
    <row r="752" spans="1:1" x14ac:dyDescent="0.2">
      <c r="A752" t="s">
        <v>876</v>
      </c>
    </row>
    <row r="753" spans="1:1" x14ac:dyDescent="0.2">
      <c r="A753" t="s">
        <v>474</v>
      </c>
    </row>
    <row r="754" spans="1:1" x14ac:dyDescent="0.2">
      <c r="A754" t="s">
        <v>636</v>
      </c>
    </row>
    <row r="755" spans="1:1" x14ac:dyDescent="0.2">
      <c r="A755" t="s">
        <v>495</v>
      </c>
    </row>
    <row r="756" spans="1:1" x14ac:dyDescent="0.2">
      <c r="A756" t="s">
        <v>353</v>
      </c>
    </row>
    <row r="757" spans="1:1" x14ac:dyDescent="0.2">
      <c r="A757" t="s">
        <v>852</v>
      </c>
    </row>
    <row r="758" spans="1:1" x14ac:dyDescent="0.2">
      <c r="A758" t="s">
        <v>583</v>
      </c>
    </row>
    <row r="759" spans="1:1" x14ac:dyDescent="0.2">
      <c r="A759" t="s">
        <v>755</v>
      </c>
    </row>
    <row r="760" spans="1:1" x14ac:dyDescent="0.2">
      <c r="A760" t="s">
        <v>356</v>
      </c>
    </row>
    <row r="761" spans="1:1" x14ac:dyDescent="0.2">
      <c r="A761" t="s">
        <v>581</v>
      </c>
    </row>
    <row r="762" spans="1:1" x14ac:dyDescent="0.2">
      <c r="A762" t="s">
        <v>834</v>
      </c>
    </row>
    <row r="763" spans="1:1" x14ac:dyDescent="0.2">
      <c r="A763" t="s">
        <v>964</v>
      </c>
    </row>
    <row r="764" spans="1:1" x14ac:dyDescent="0.2">
      <c r="A764" t="s">
        <v>833</v>
      </c>
    </row>
    <row r="765" spans="1:1" x14ac:dyDescent="0.2">
      <c r="A765" t="s">
        <v>150</v>
      </c>
    </row>
    <row r="766" spans="1:1" x14ac:dyDescent="0.2">
      <c r="A766" t="s">
        <v>828</v>
      </c>
    </row>
    <row r="767" spans="1:1" x14ac:dyDescent="0.2">
      <c r="A767" t="s">
        <v>590</v>
      </c>
    </row>
    <row r="768" spans="1:1" x14ac:dyDescent="0.2">
      <c r="A768" t="s">
        <v>1258</v>
      </c>
    </row>
    <row r="769" spans="1:1" x14ac:dyDescent="0.2">
      <c r="A769" t="s">
        <v>234</v>
      </c>
    </row>
    <row r="770" spans="1:1" x14ac:dyDescent="0.2">
      <c r="A770" t="s">
        <v>873</v>
      </c>
    </row>
    <row r="771" spans="1:1" x14ac:dyDescent="0.2">
      <c r="A771" t="s">
        <v>235</v>
      </c>
    </row>
    <row r="772" spans="1:1" x14ac:dyDescent="0.2">
      <c r="A772" t="s">
        <v>822</v>
      </c>
    </row>
    <row r="773" spans="1:1" x14ac:dyDescent="0.2">
      <c r="A773" t="s">
        <v>901</v>
      </c>
    </row>
    <row r="774" spans="1:1" x14ac:dyDescent="0.2">
      <c r="A774" t="s">
        <v>484</v>
      </c>
    </row>
    <row r="775" spans="1:1" x14ac:dyDescent="0.2">
      <c r="A775" t="s">
        <v>406</v>
      </c>
    </row>
    <row r="776" spans="1:1" x14ac:dyDescent="0.2">
      <c r="A776" t="s">
        <v>637</v>
      </c>
    </row>
    <row r="777" spans="1:1" x14ac:dyDescent="0.2">
      <c r="A777" t="s">
        <v>1259</v>
      </c>
    </row>
    <row r="778" spans="1:1" x14ac:dyDescent="0.2">
      <c r="A778" t="s">
        <v>238</v>
      </c>
    </row>
    <row r="779" spans="1:1" x14ac:dyDescent="0.2">
      <c r="A779" t="s">
        <v>659</v>
      </c>
    </row>
    <row r="780" spans="1:1" x14ac:dyDescent="0.2">
      <c r="A780" t="s">
        <v>1260</v>
      </c>
    </row>
    <row r="781" spans="1:1" x14ac:dyDescent="0.2">
      <c r="A781" t="s">
        <v>1261</v>
      </c>
    </row>
    <row r="782" spans="1:1" x14ac:dyDescent="0.2">
      <c r="A782" t="s">
        <v>658</v>
      </c>
    </row>
    <row r="783" spans="1:1" x14ac:dyDescent="0.2">
      <c r="A783" t="s">
        <v>240</v>
      </c>
    </row>
    <row r="784" spans="1:1" x14ac:dyDescent="0.2">
      <c r="A784" t="s">
        <v>657</v>
      </c>
    </row>
    <row r="785" spans="1:1" x14ac:dyDescent="0.2">
      <c r="A785" t="s">
        <v>241</v>
      </c>
    </row>
    <row r="786" spans="1:1" x14ac:dyDescent="0.2">
      <c r="A786" t="s">
        <v>593</v>
      </c>
    </row>
    <row r="787" spans="1:1" x14ac:dyDescent="0.2">
      <c r="A787" t="s">
        <v>242</v>
      </c>
    </row>
    <row r="788" spans="1:1" x14ac:dyDescent="0.2">
      <c r="A788" t="s">
        <v>874</v>
      </c>
    </row>
    <row r="789" spans="1:1" x14ac:dyDescent="0.2">
      <c r="A789" t="s">
        <v>243</v>
      </c>
    </row>
    <row r="790" spans="1:1" x14ac:dyDescent="0.2">
      <c r="A790" t="s">
        <v>1262</v>
      </c>
    </row>
    <row r="791" spans="1:1" x14ac:dyDescent="0.2">
      <c r="A791" t="s">
        <v>410</v>
      </c>
    </row>
    <row r="792" spans="1:1" x14ac:dyDescent="0.2">
      <c r="A792" t="s">
        <v>244</v>
      </c>
    </row>
    <row r="793" spans="1:1" x14ac:dyDescent="0.2">
      <c r="A793" t="s">
        <v>594</v>
      </c>
    </row>
    <row r="794" spans="1:1" x14ac:dyDescent="0.2">
      <c r="A794" t="s">
        <v>245</v>
      </c>
    </row>
    <row r="795" spans="1:1" x14ac:dyDescent="0.2">
      <c r="A795" t="s">
        <v>933</v>
      </c>
    </row>
    <row r="796" spans="1:1" x14ac:dyDescent="0.2">
      <c r="A796" t="s">
        <v>656</v>
      </c>
    </row>
    <row r="797" spans="1:1" x14ac:dyDescent="0.2">
      <c r="A797" t="s">
        <v>629</v>
      </c>
    </row>
    <row r="798" spans="1:1" x14ac:dyDescent="0.2">
      <c r="A798" t="s">
        <v>684</v>
      </c>
    </row>
    <row r="799" spans="1:1" x14ac:dyDescent="0.2">
      <c r="A799" t="s">
        <v>843</v>
      </c>
    </row>
    <row r="800" spans="1:1" x14ac:dyDescent="0.2">
      <c r="A800" t="s">
        <v>491</v>
      </c>
    </row>
    <row r="801" spans="1:1" x14ac:dyDescent="0.2">
      <c r="A801" t="s">
        <v>511</v>
      </c>
    </row>
    <row r="802" spans="1:1" x14ac:dyDescent="0.2">
      <c r="A802" t="s">
        <v>492</v>
      </c>
    </row>
    <row r="803" spans="1:1" x14ac:dyDescent="0.2">
      <c r="A803" t="s">
        <v>512</v>
      </c>
    </row>
    <row r="804" spans="1:1" x14ac:dyDescent="0.2">
      <c r="A804" t="s">
        <v>702</v>
      </c>
    </row>
    <row r="805" spans="1:1" x14ac:dyDescent="0.2">
      <c r="A805" t="s">
        <v>513</v>
      </c>
    </row>
    <row r="806" spans="1:1" x14ac:dyDescent="0.2">
      <c r="A806" t="s">
        <v>582</v>
      </c>
    </row>
    <row r="807" spans="1:1" x14ac:dyDescent="0.2">
      <c r="A807" t="s">
        <v>514</v>
      </c>
    </row>
    <row r="808" spans="1:1" x14ac:dyDescent="0.2">
      <c r="A808" t="s">
        <v>811</v>
      </c>
    </row>
    <row r="809" spans="1:1" x14ac:dyDescent="0.2">
      <c r="A809" t="s">
        <v>1263</v>
      </c>
    </row>
    <row r="810" spans="1:1" x14ac:dyDescent="0.2">
      <c r="A810" t="s">
        <v>579</v>
      </c>
    </row>
    <row r="811" spans="1:1" x14ac:dyDescent="0.2">
      <c r="A811" t="s">
        <v>963</v>
      </c>
    </row>
    <row r="812" spans="1:1" x14ac:dyDescent="0.2">
      <c r="A812" t="s">
        <v>947</v>
      </c>
    </row>
    <row r="813" spans="1:1" x14ac:dyDescent="0.2">
      <c r="A813" t="s">
        <v>600</v>
      </c>
    </row>
    <row r="814" spans="1:1" x14ac:dyDescent="0.2">
      <c r="A814" t="s">
        <v>443</v>
      </c>
    </row>
    <row r="815" spans="1:1" x14ac:dyDescent="0.2">
      <c r="A815" t="s">
        <v>887</v>
      </c>
    </row>
    <row r="816" spans="1:1" x14ac:dyDescent="0.2">
      <c r="A816" t="s">
        <v>494</v>
      </c>
    </row>
    <row r="817" spans="1:1" x14ac:dyDescent="0.2">
      <c r="A817" t="s">
        <v>816</v>
      </c>
    </row>
    <row r="818" spans="1:1" x14ac:dyDescent="0.2">
      <c r="A818" t="s">
        <v>841</v>
      </c>
    </row>
    <row r="819" spans="1:1" x14ac:dyDescent="0.2">
      <c r="A819" t="s">
        <v>756</v>
      </c>
    </row>
    <row r="820" spans="1:1" x14ac:dyDescent="0.2">
      <c r="A820" t="s">
        <v>870</v>
      </c>
    </row>
    <row r="821" spans="1:1" x14ac:dyDescent="0.2">
      <c r="A821" t="s">
        <v>639</v>
      </c>
    </row>
    <row r="822" spans="1:1" x14ac:dyDescent="0.2">
      <c r="A822" t="s">
        <v>651</v>
      </c>
    </row>
    <row r="823" spans="1:1" x14ac:dyDescent="0.2">
      <c r="A823" t="s">
        <v>962</v>
      </c>
    </row>
    <row r="824" spans="1:1" x14ac:dyDescent="0.2">
      <c r="A824" t="s">
        <v>448</v>
      </c>
    </row>
    <row r="825" spans="1:1" x14ac:dyDescent="0.2">
      <c r="A825" t="s">
        <v>638</v>
      </c>
    </row>
    <row r="826" spans="1:1" x14ac:dyDescent="0.2">
      <c r="A826" t="s">
        <v>650</v>
      </c>
    </row>
    <row r="827" spans="1:1" x14ac:dyDescent="0.2">
      <c r="A827" t="s">
        <v>1264</v>
      </c>
    </row>
    <row r="828" spans="1:1" x14ac:dyDescent="0.2">
      <c r="A828" t="s">
        <v>1265</v>
      </c>
    </row>
    <row r="829" spans="1:1" x14ac:dyDescent="0.2">
      <c r="A829" t="s">
        <v>354</v>
      </c>
    </row>
    <row r="830" spans="1:1" x14ac:dyDescent="0.2">
      <c r="A830" t="s">
        <v>753</v>
      </c>
    </row>
    <row r="831" spans="1:1" x14ac:dyDescent="0.2">
      <c r="A831" t="s">
        <v>850</v>
      </c>
    </row>
    <row r="832" spans="1:1" x14ac:dyDescent="0.2">
      <c r="A832" t="s">
        <v>926</v>
      </c>
    </row>
    <row r="833" spans="1:1" x14ac:dyDescent="0.2">
      <c r="A833" t="s">
        <v>357</v>
      </c>
    </row>
    <row r="834" spans="1:1" x14ac:dyDescent="0.2">
      <c r="A834" t="s">
        <v>810</v>
      </c>
    </row>
    <row r="835" spans="1:1" x14ac:dyDescent="0.2">
      <c r="A835" t="s">
        <v>584</v>
      </c>
    </row>
    <row r="836" spans="1:1" x14ac:dyDescent="0.2">
      <c r="A836" t="s">
        <v>817</v>
      </c>
    </row>
    <row r="837" spans="1:1" x14ac:dyDescent="0.2">
      <c r="A837" t="s">
        <v>198</v>
      </c>
    </row>
    <row r="838" spans="1:1" x14ac:dyDescent="0.2">
      <c r="A838" t="s">
        <v>863</v>
      </c>
    </row>
    <row r="839" spans="1:1" x14ac:dyDescent="0.2">
      <c r="A839" t="s">
        <v>289</v>
      </c>
    </row>
    <row r="840" spans="1:1" x14ac:dyDescent="0.2">
      <c r="A840" t="s">
        <v>269</v>
      </c>
    </row>
    <row r="841" spans="1:1" x14ac:dyDescent="0.2">
      <c r="A841" t="s">
        <v>853</v>
      </c>
    </row>
    <row r="842" spans="1:1" x14ac:dyDescent="0.2">
      <c r="A842" t="s">
        <v>419</v>
      </c>
    </row>
    <row r="843" spans="1:1" x14ac:dyDescent="0.2">
      <c r="A843" t="s">
        <v>772</v>
      </c>
    </row>
    <row r="844" spans="1:1" x14ac:dyDescent="0.2">
      <c r="A844" t="s">
        <v>879</v>
      </c>
    </row>
    <row r="845" spans="1:1" x14ac:dyDescent="0.2">
      <c r="A845" t="s">
        <v>697</v>
      </c>
    </row>
    <row r="846" spans="1:1" x14ac:dyDescent="0.2">
      <c r="A846" t="s">
        <v>609</v>
      </c>
    </row>
    <row r="847" spans="1:1" x14ac:dyDescent="0.2">
      <c r="A847" t="s">
        <v>681</v>
      </c>
    </row>
    <row r="848" spans="1:1" x14ac:dyDescent="0.2">
      <c r="A848" t="s">
        <v>773</v>
      </c>
    </row>
    <row r="849" spans="1:1" x14ac:dyDescent="0.2">
      <c r="A849" t="s">
        <v>1266</v>
      </c>
    </row>
    <row r="850" spans="1:1" x14ac:dyDescent="0.2">
      <c r="A850" t="s">
        <v>866</v>
      </c>
    </row>
    <row r="851" spans="1:1" x14ac:dyDescent="0.2">
      <c r="A851" t="s">
        <v>458</v>
      </c>
    </row>
    <row r="852" spans="1:1" x14ac:dyDescent="0.2">
      <c r="A852" t="s">
        <v>423</v>
      </c>
    </row>
    <row r="853" spans="1:1" x14ac:dyDescent="0.2">
      <c r="A853" t="s">
        <v>761</v>
      </c>
    </row>
    <row r="854" spans="1:1" x14ac:dyDescent="0.2">
      <c r="A854" t="s">
        <v>1267</v>
      </c>
    </row>
    <row r="855" spans="1:1" x14ac:dyDescent="0.2">
      <c r="A855" t="s">
        <v>774</v>
      </c>
    </row>
    <row r="856" spans="1:1" x14ac:dyDescent="0.2">
      <c r="A856" t="s">
        <v>407</v>
      </c>
    </row>
    <row r="857" spans="1:1" x14ac:dyDescent="0.2">
      <c r="A857" t="s">
        <v>924</v>
      </c>
    </row>
    <row r="858" spans="1:1" x14ac:dyDescent="0.2">
      <c r="A858" t="s">
        <v>592</v>
      </c>
    </row>
    <row r="859" spans="1:1" x14ac:dyDescent="0.2">
      <c r="A859" t="s">
        <v>649</v>
      </c>
    </row>
    <row r="860" spans="1:1" x14ac:dyDescent="0.2">
      <c r="A860" t="s">
        <v>823</v>
      </c>
    </row>
    <row r="861" spans="1:1" x14ac:dyDescent="0.2">
      <c r="A861" t="s">
        <v>309</v>
      </c>
    </row>
    <row r="862" spans="1:1" x14ac:dyDescent="0.2">
      <c r="A862" t="s">
        <v>932</v>
      </c>
    </row>
    <row r="863" spans="1:1" x14ac:dyDescent="0.2">
      <c r="A863" t="s">
        <v>648</v>
      </c>
    </row>
    <row r="864" spans="1:1" x14ac:dyDescent="0.2">
      <c r="A864" t="s">
        <v>612</v>
      </c>
    </row>
    <row r="865" spans="1:1" x14ac:dyDescent="0.2">
      <c r="A865" t="s">
        <v>838</v>
      </c>
    </row>
    <row r="866" spans="1:1" x14ac:dyDescent="0.2">
      <c r="A866" t="s">
        <v>891</v>
      </c>
    </row>
    <row r="867" spans="1:1" x14ac:dyDescent="0.2">
      <c r="A867" t="s">
        <v>556</v>
      </c>
    </row>
    <row r="868" spans="1:1" x14ac:dyDescent="0.2">
      <c r="A868" t="s">
        <v>427</v>
      </c>
    </row>
    <row r="869" spans="1:1" x14ac:dyDescent="0.2">
      <c r="A869" t="s">
        <v>1268</v>
      </c>
    </row>
    <row r="870" spans="1:1" x14ac:dyDescent="0.2">
      <c r="A870" t="s">
        <v>312</v>
      </c>
    </row>
    <row r="871" spans="1:1" x14ac:dyDescent="0.2">
      <c r="A871" t="s">
        <v>613</v>
      </c>
    </row>
    <row r="872" spans="1:1" x14ac:dyDescent="0.2">
      <c r="A872" t="s">
        <v>411</v>
      </c>
    </row>
    <row r="873" spans="1:1" x14ac:dyDescent="0.2">
      <c r="A873" t="s">
        <v>645</v>
      </c>
    </row>
    <row r="874" spans="1:1" x14ac:dyDescent="0.2">
      <c r="A874" t="s">
        <v>890</v>
      </c>
    </row>
    <row r="875" spans="1:1" x14ac:dyDescent="0.2">
      <c r="A875" t="s">
        <v>1269</v>
      </c>
    </row>
    <row r="876" spans="1:1" x14ac:dyDescent="0.2">
      <c r="A876" t="s">
        <v>824</v>
      </c>
    </row>
    <row r="877" spans="1:1" x14ac:dyDescent="0.2">
      <c r="A877" t="s">
        <v>439</v>
      </c>
    </row>
    <row r="878" spans="1:1" x14ac:dyDescent="0.2">
      <c r="A878" t="s">
        <v>630</v>
      </c>
    </row>
    <row r="879" spans="1:1" x14ac:dyDescent="0.2">
      <c r="A879" t="s">
        <v>902</v>
      </c>
    </row>
    <row r="880" spans="1:1" x14ac:dyDescent="0.2">
      <c r="A880" t="s">
        <v>577</v>
      </c>
    </row>
    <row r="881" spans="1:1" x14ac:dyDescent="0.2">
      <c r="A881" t="s">
        <v>751</v>
      </c>
    </row>
    <row r="882" spans="1:1" x14ac:dyDescent="0.2">
      <c r="A882" t="s">
        <v>842</v>
      </c>
    </row>
    <row r="883" spans="1:1" x14ac:dyDescent="0.2">
      <c r="A883" t="s">
        <v>631</v>
      </c>
    </row>
    <row r="884" spans="1:1" x14ac:dyDescent="0.2">
      <c r="A884" t="s">
        <v>845</v>
      </c>
    </row>
    <row r="885" spans="1:1" x14ac:dyDescent="0.2">
      <c r="A885" t="s">
        <v>836</v>
      </c>
    </row>
    <row r="886" spans="1:1" x14ac:dyDescent="0.2">
      <c r="A886" t="s">
        <v>948</v>
      </c>
    </row>
    <row r="887" spans="1:1" x14ac:dyDescent="0.2">
      <c r="A887" t="s">
        <v>885</v>
      </c>
    </row>
    <row r="888" spans="1:1" x14ac:dyDescent="0.2">
      <c r="A888" t="s">
        <v>441</v>
      </c>
    </row>
    <row r="889" spans="1:1" x14ac:dyDescent="0.2">
      <c r="A889" t="s">
        <v>701</v>
      </c>
    </row>
    <row r="890" spans="1:1" x14ac:dyDescent="0.2">
      <c r="A890" t="s">
        <v>831</v>
      </c>
    </row>
    <row r="891" spans="1:1" x14ac:dyDescent="0.2">
      <c r="A891" t="s">
        <v>787</v>
      </c>
    </row>
    <row r="892" spans="1:1" x14ac:dyDescent="0.2">
      <c r="A892" t="s">
        <v>809</v>
      </c>
    </row>
    <row r="893" spans="1:1" x14ac:dyDescent="0.2">
      <c r="A893" t="s">
        <v>703</v>
      </c>
    </row>
    <row r="894" spans="1:1" x14ac:dyDescent="0.2">
      <c r="A894" t="s">
        <v>360</v>
      </c>
    </row>
    <row r="895" spans="1:1" x14ac:dyDescent="0.2">
      <c r="A895" t="s">
        <v>355</v>
      </c>
    </row>
    <row r="896" spans="1:1" x14ac:dyDescent="0.2">
      <c r="A896" t="s">
        <v>444</v>
      </c>
    </row>
    <row r="897" spans="1:1" x14ac:dyDescent="0.2">
      <c r="A897" t="s">
        <v>917</v>
      </c>
    </row>
    <row r="898" spans="1:1" x14ac:dyDescent="0.2">
      <c r="A898" t="s">
        <v>362</v>
      </c>
    </row>
    <row r="899" spans="1:1" x14ac:dyDescent="0.2">
      <c r="A899" t="s">
        <v>445</v>
      </c>
    </row>
    <row r="900" spans="1:1" x14ac:dyDescent="0.2">
      <c r="A900" t="s">
        <v>633</v>
      </c>
    </row>
    <row r="901" spans="1:1" x14ac:dyDescent="0.2">
      <c r="A901" t="s">
        <v>516</v>
      </c>
    </row>
    <row r="902" spans="1:1" x14ac:dyDescent="0.2">
      <c r="A902" t="s">
        <v>519</v>
      </c>
    </row>
    <row r="903" spans="1:1" x14ac:dyDescent="0.2">
      <c r="A903" t="s">
        <v>517</v>
      </c>
    </row>
    <row r="904" spans="1:1" x14ac:dyDescent="0.2">
      <c r="A904" t="s">
        <v>518</v>
      </c>
    </row>
    <row r="905" spans="1:1" x14ac:dyDescent="0.2">
      <c r="A905" t="s">
        <v>886</v>
      </c>
    </row>
    <row r="906" spans="1:1" x14ac:dyDescent="0.2">
      <c r="A906" t="s">
        <v>635</v>
      </c>
    </row>
    <row r="907" spans="1:1" x14ac:dyDescent="0.2">
      <c r="A907" t="s">
        <v>931</v>
      </c>
    </row>
    <row r="908" spans="1:1" x14ac:dyDescent="0.2">
      <c r="A908" t="s">
        <v>832</v>
      </c>
    </row>
    <row r="909" spans="1:1" x14ac:dyDescent="0.2">
      <c r="A909" t="s">
        <v>952</v>
      </c>
    </row>
    <row r="910" spans="1:1" x14ac:dyDescent="0.2">
      <c r="A910" t="s">
        <v>1270</v>
      </c>
    </row>
    <row r="911" spans="1:1" x14ac:dyDescent="0.2">
      <c r="A911" t="s">
        <v>981</v>
      </c>
    </row>
    <row r="912" spans="1:1" x14ac:dyDescent="0.2">
      <c r="A912" t="s">
        <v>930</v>
      </c>
    </row>
    <row r="913" spans="1:1" x14ac:dyDescent="0.2">
      <c r="A913" t="s">
        <v>634</v>
      </c>
    </row>
    <row r="914" spans="1:1" x14ac:dyDescent="0.2">
      <c r="A914" t="s">
        <v>982</v>
      </c>
    </row>
    <row r="915" spans="1:1" x14ac:dyDescent="0.2">
      <c r="A915" t="s">
        <v>983</v>
      </c>
    </row>
    <row r="916" spans="1:1" x14ac:dyDescent="0.2">
      <c r="A916" t="s">
        <v>984</v>
      </c>
    </row>
    <row r="917" spans="1:1" x14ac:dyDescent="0.2">
      <c r="A917" t="s">
        <v>985</v>
      </c>
    </row>
    <row r="918" spans="1:1" x14ac:dyDescent="0.2">
      <c r="A918" t="s">
        <v>986</v>
      </c>
    </row>
    <row r="919" spans="1:1" x14ac:dyDescent="0.2">
      <c r="A919" t="s">
        <v>987</v>
      </c>
    </row>
    <row r="920" spans="1:1" x14ac:dyDescent="0.2">
      <c r="A920" t="s">
        <v>988</v>
      </c>
    </row>
    <row r="921" spans="1:1" x14ac:dyDescent="0.2">
      <c r="A921" t="s">
        <v>989</v>
      </c>
    </row>
    <row r="922" spans="1:1" x14ac:dyDescent="0.2">
      <c r="A922" t="s">
        <v>990</v>
      </c>
    </row>
    <row r="923" spans="1:1" x14ac:dyDescent="0.2">
      <c r="A923" t="s">
        <v>991</v>
      </c>
    </row>
    <row r="924" spans="1:1" x14ac:dyDescent="0.2">
      <c r="A924" t="s">
        <v>1271</v>
      </c>
    </row>
    <row r="925" spans="1:1" x14ac:dyDescent="0.2">
      <c r="A925" t="s">
        <v>1155</v>
      </c>
    </row>
    <row r="926" spans="1:1" x14ac:dyDescent="0.2">
      <c r="A926" t="s">
        <v>1156</v>
      </c>
    </row>
    <row r="927" spans="1:1" x14ac:dyDescent="0.2">
      <c r="A927" t="s">
        <v>1272</v>
      </c>
    </row>
    <row r="928" spans="1:1" x14ac:dyDescent="0.2">
      <c r="A928" t="s">
        <v>1046</v>
      </c>
    </row>
    <row r="929" spans="1:1" x14ac:dyDescent="0.2">
      <c r="A929" t="s">
        <v>1047</v>
      </c>
    </row>
    <row r="930" spans="1:1" x14ac:dyDescent="0.2">
      <c r="A930" t="s">
        <v>1048</v>
      </c>
    </row>
    <row r="931" spans="1:1" x14ac:dyDescent="0.2">
      <c r="A931" t="s">
        <v>1049</v>
      </c>
    </row>
    <row r="932" spans="1:1" x14ac:dyDescent="0.2">
      <c r="A932" t="s">
        <v>1050</v>
      </c>
    </row>
    <row r="933" spans="1:1" x14ac:dyDescent="0.2">
      <c r="A933" t="s">
        <v>1162</v>
      </c>
    </row>
    <row r="934" spans="1:1" x14ac:dyDescent="0.2">
      <c r="A934" t="s">
        <v>1163</v>
      </c>
    </row>
    <row r="935" spans="1:1" x14ac:dyDescent="0.2">
      <c r="A935" t="s">
        <v>1108</v>
      </c>
    </row>
    <row r="936" spans="1:1" x14ac:dyDescent="0.2">
      <c r="A936" t="s">
        <v>1109</v>
      </c>
    </row>
    <row r="937" spans="1:1" x14ac:dyDescent="0.2">
      <c r="A937" t="s">
        <v>1273</v>
      </c>
    </row>
    <row r="938" spans="1:1" x14ac:dyDescent="0.2">
      <c r="A938" t="s">
        <v>1055</v>
      </c>
    </row>
    <row r="939" spans="1:1" x14ac:dyDescent="0.2">
      <c r="A939" t="s">
        <v>1004</v>
      </c>
    </row>
    <row r="940" spans="1:1" x14ac:dyDescent="0.2">
      <c r="A940" t="s">
        <v>1005</v>
      </c>
    </row>
    <row r="941" spans="1:1" x14ac:dyDescent="0.2">
      <c r="A941" t="s">
        <v>1006</v>
      </c>
    </row>
    <row r="942" spans="1:1" x14ac:dyDescent="0.2">
      <c r="A942" t="s">
        <v>1007</v>
      </c>
    </row>
    <row r="943" spans="1:1" x14ac:dyDescent="0.2">
      <c r="A943" t="s">
        <v>1059</v>
      </c>
    </row>
    <row r="944" spans="1:1" x14ac:dyDescent="0.2">
      <c r="A944" t="s">
        <v>1009</v>
      </c>
    </row>
    <row r="945" spans="1:1" x14ac:dyDescent="0.2">
      <c r="A945" t="s">
        <v>1274</v>
      </c>
    </row>
    <row r="946" spans="1:1" x14ac:dyDescent="0.2">
      <c r="A946" t="s">
        <v>1174</v>
      </c>
    </row>
    <row r="947" spans="1:1" x14ac:dyDescent="0.2">
      <c r="A947" t="s">
        <v>1175</v>
      </c>
    </row>
    <row r="948" spans="1:1" x14ac:dyDescent="0.2">
      <c r="A948" t="s">
        <v>1120</v>
      </c>
    </row>
    <row r="949" spans="1:1" x14ac:dyDescent="0.2">
      <c r="A949" t="s">
        <v>1121</v>
      </c>
    </row>
    <row r="950" spans="1:1" x14ac:dyDescent="0.2">
      <c r="A950" t="s">
        <v>1065</v>
      </c>
    </row>
    <row r="951" spans="1:1" x14ac:dyDescent="0.2">
      <c r="A951" t="s">
        <v>1066</v>
      </c>
    </row>
    <row r="952" spans="1:1" x14ac:dyDescent="0.2">
      <c r="A952" t="s">
        <v>1067</v>
      </c>
    </row>
    <row r="953" spans="1:1" x14ac:dyDescent="0.2">
      <c r="A953" t="s">
        <v>1068</v>
      </c>
    </row>
    <row r="954" spans="1:1" x14ac:dyDescent="0.2">
      <c r="A954" t="s">
        <v>1069</v>
      </c>
    </row>
    <row r="955" spans="1:1" x14ac:dyDescent="0.2">
      <c r="A955" t="s">
        <v>1070</v>
      </c>
    </row>
    <row r="956" spans="1:1" x14ac:dyDescent="0.2">
      <c r="A956" t="s">
        <v>1128</v>
      </c>
    </row>
    <row r="957" spans="1:1" x14ac:dyDescent="0.2">
      <c r="A957" t="s">
        <v>1184</v>
      </c>
    </row>
    <row r="958" spans="1:1" x14ac:dyDescent="0.2">
      <c r="A958" t="s">
        <v>1185</v>
      </c>
    </row>
    <row r="959" spans="1:1" x14ac:dyDescent="0.2">
      <c r="A959" t="s">
        <v>1186</v>
      </c>
    </row>
    <row r="960" spans="1:1" x14ac:dyDescent="0.2">
      <c r="A960" t="s">
        <v>1187</v>
      </c>
    </row>
    <row r="961" spans="1:1" x14ac:dyDescent="0.2">
      <c r="A961" t="s">
        <v>1024</v>
      </c>
    </row>
    <row r="962" spans="1:1" x14ac:dyDescent="0.2">
      <c r="A962" t="s">
        <v>1025</v>
      </c>
    </row>
    <row r="963" spans="1:1" x14ac:dyDescent="0.2">
      <c r="A963" t="s">
        <v>1026</v>
      </c>
    </row>
    <row r="964" spans="1:1" x14ac:dyDescent="0.2">
      <c r="A964" t="s">
        <v>1080</v>
      </c>
    </row>
    <row r="965" spans="1:1" x14ac:dyDescent="0.2">
      <c r="A965" t="s">
        <v>1027</v>
      </c>
    </row>
    <row r="966" spans="1:1" x14ac:dyDescent="0.2">
      <c r="A966" t="s">
        <v>1028</v>
      </c>
    </row>
    <row r="967" spans="1:1" x14ac:dyDescent="0.2">
      <c r="A967" t="s">
        <v>1083</v>
      </c>
    </row>
    <row r="968" spans="1:1" x14ac:dyDescent="0.2">
      <c r="A968" t="s">
        <v>1084</v>
      </c>
    </row>
    <row r="969" spans="1:1" x14ac:dyDescent="0.2">
      <c r="A969" t="s">
        <v>1142</v>
      </c>
    </row>
    <row r="970" spans="1:1" x14ac:dyDescent="0.2">
      <c r="A970" t="s">
        <v>1143</v>
      </c>
    </row>
    <row r="971" spans="1:1" x14ac:dyDescent="0.2">
      <c r="A971" t="s">
        <v>1144</v>
      </c>
    </row>
    <row r="972" spans="1:1" x14ac:dyDescent="0.2">
      <c r="A972" t="s">
        <v>1145</v>
      </c>
    </row>
    <row r="973" spans="1:1" x14ac:dyDescent="0.2">
      <c r="A973" t="s">
        <v>1033</v>
      </c>
    </row>
    <row r="974" spans="1:1" x14ac:dyDescent="0.2">
      <c r="A974" t="s">
        <v>1034</v>
      </c>
    </row>
    <row r="975" spans="1:1" x14ac:dyDescent="0.2">
      <c r="A975" t="s">
        <v>1035</v>
      </c>
    </row>
    <row r="976" spans="1:1" x14ac:dyDescent="0.2">
      <c r="A976" t="s">
        <v>1036</v>
      </c>
    </row>
    <row r="977" spans="1:1" x14ac:dyDescent="0.2">
      <c r="A977" t="s">
        <v>1037</v>
      </c>
    </row>
    <row r="978" spans="1:1" x14ac:dyDescent="0.2">
      <c r="A978" t="s">
        <v>1038</v>
      </c>
    </row>
    <row r="979" spans="1:1" x14ac:dyDescent="0.2">
      <c r="A979" t="s">
        <v>1039</v>
      </c>
    </row>
    <row r="980" spans="1:1" x14ac:dyDescent="0.2">
      <c r="A980" t="s">
        <v>1040</v>
      </c>
    </row>
    <row r="981" spans="1:1" x14ac:dyDescent="0.2">
      <c r="A981" t="s">
        <v>1041</v>
      </c>
    </row>
    <row r="982" spans="1:1" x14ac:dyDescent="0.2">
      <c r="A982" t="s">
        <v>1042</v>
      </c>
    </row>
    <row r="983" spans="1:1" x14ac:dyDescent="0.2">
      <c r="A983" t="s">
        <v>992</v>
      </c>
    </row>
    <row r="984" spans="1:1" x14ac:dyDescent="0.2">
      <c r="A984" t="s">
        <v>993</v>
      </c>
    </row>
    <row r="985" spans="1:1" x14ac:dyDescent="0.2">
      <c r="A985" t="s">
        <v>994</v>
      </c>
    </row>
    <row r="986" spans="1:1" x14ac:dyDescent="0.2">
      <c r="A986" t="s">
        <v>1157</v>
      </c>
    </row>
    <row r="987" spans="1:1" x14ac:dyDescent="0.2">
      <c r="A987" t="s">
        <v>1102</v>
      </c>
    </row>
    <row r="988" spans="1:1" x14ac:dyDescent="0.2">
      <c r="A988" t="s">
        <v>1103</v>
      </c>
    </row>
    <row r="989" spans="1:1" x14ac:dyDescent="0.2">
      <c r="A989" t="s">
        <v>1104</v>
      </c>
    </row>
    <row r="990" spans="1:1" x14ac:dyDescent="0.2">
      <c r="A990" t="s">
        <v>1105</v>
      </c>
    </row>
    <row r="991" spans="1:1" x14ac:dyDescent="0.2">
      <c r="A991" t="s">
        <v>1275</v>
      </c>
    </row>
    <row r="992" spans="1:1" x14ac:dyDescent="0.2">
      <c r="A992" t="s">
        <v>1000</v>
      </c>
    </row>
    <row r="993" spans="1:1" x14ac:dyDescent="0.2">
      <c r="A993" t="s">
        <v>1276</v>
      </c>
    </row>
    <row r="994" spans="1:1" x14ac:dyDescent="0.2">
      <c r="A994" t="s">
        <v>1164</v>
      </c>
    </row>
    <row r="995" spans="1:1" x14ac:dyDescent="0.2">
      <c r="A995" t="s">
        <v>1165</v>
      </c>
    </row>
    <row r="996" spans="1:1" x14ac:dyDescent="0.2">
      <c r="A996" t="s">
        <v>1110</v>
      </c>
    </row>
    <row r="997" spans="1:1" x14ac:dyDescent="0.2">
      <c r="A997" t="s">
        <v>1111</v>
      </c>
    </row>
    <row r="998" spans="1:1" x14ac:dyDescent="0.2">
      <c r="A998" t="s">
        <v>1056</v>
      </c>
    </row>
    <row r="999" spans="1:1" x14ac:dyDescent="0.2">
      <c r="A999" t="s">
        <v>1057</v>
      </c>
    </row>
    <row r="1000" spans="1:1" x14ac:dyDescent="0.2">
      <c r="A1000" t="s">
        <v>1058</v>
      </c>
    </row>
    <row r="1001" spans="1:1" x14ac:dyDescent="0.2">
      <c r="A1001" t="s">
        <v>1115</v>
      </c>
    </row>
    <row r="1002" spans="1:1" x14ac:dyDescent="0.2">
      <c r="A1002" t="s">
        <v>1116</v>
      </c>
    </row>
    <row r="1003" spans="1:1" x14ac:dyDescent="0.2">
      <c r="A1003" t="s">
        <v>1060</v>
      </c>
    </row>
    <row r="1004" spans="1:1" x14ac:dyDescent="0.2">
      <c r="A1004" t="s">
        <v>1010</v>
      </c>
    </row>
    <row r="1005" spans="1:1" x14ac:dyDescent="0.2">
      <c r="A1005" t="s">
        <v>1011</v>
      </c>
    </row>
    <row r="1006" spans="1:1" x14ac:dyDescent="0.2">
      <c r="A1006" t="s">
        <v>1277</v>
      </c>
    </row>
    <row r="1007" spans="1:1" x14ac:dyDescent="0.2">
      <c r="A1007" t="s">
        <v>1176</v>
      </c>
    </row>
    <row r="1008" spans="1:1" x14ac:dyDescent="0.2">
      <c r="A1008" t="s">
        <v>1177</v>
      </c>
    </row>
    <row r="1009" spans="1:1" x14ac:dyDescent="0.2">
      <c r="A1009" t="s">
        <v>1122</v>
      </c>
    </row>
    <row r="1010" spans="1:1" x14ac:dyDescent="0.2">
      <c r="A1010" t="s">
        <v>1123</v>
      </c>
    </row>
    <row r="1011" spans="1:1" x14ac:dyDescent="0.2">
      <c r="A1011" t="s">
        <v>1124</v>
      </c>
    </row>
    <row r="1012" spans="1:1" x14ac:dyDescent="0.2">
      <c r="A1012" t="s">
        <v>1125</v>
      </c>
    </row>
    <row r="1013" spans="1:1" x14ac:dyDescent="0.2">
      <c r="A1013" t="s">
        <v>1126</v>
      </c>
    </row>
    <row r="1014" spans="1:1" x14ac:dyDescent="0.2">
      <c r="A1014" t="s">
        <v>1127</v>
      </c>
    </row>
    <row r="1015" spans="1:1" x14ac:dyDescent="0.2">
      <c r="A1015" t="s">
        <v>1020</v>
      </c>
    </row>
    <row r="1016" spans="1:1" x14ac:dyDescent="0.2">
      <c r="A1016" t="s">
        <v>1021</v>
      </c>
    </row>
    <row r="1017" spans="1:1" x14ac:dyDescent="0.2">
      <c r="A1017" t="s">
        <v>1022</v>
      </c>
    </row>
    <row r="1018" spans="1:1" x14ac:dyDescent="0.2">
      <c r="A1018" t="s">
        <v>1023</v>
      </c>
    </row>
    <row r="1019" spans="1:1" x14ac:dyDescent="0.2">
      <c r="A1019" t="s">
        <v>1076</v>
      </c>
    </row>
    <row r="1020" spans="1:1" x14ac:dyDescent="0.2">
      <c r="A1020" t="s">
        <v>1077</v>
      </c>
    </row>
    <row r="1021" spans="1:1" x14ac:dyDescent="0.2">
      <c r="A1021" t="s">
        <v>1078</v>
      </c>
    </row>
    <row r="1022" spans="1:1" x14ac:dyDescent="0.2">
      <c r="A1022" t="s">
        <v>1079</v>
      </c>
    </row>
    <row r="1023" spans="1:1" x14ac:dyDescent="0.2">
      <c r="A1023" t="s">
        <v>1137</v>
      </c>
    </row>
    <row r="1024" spans="1:1" x14ac:dyDescent="0.2">
      <c r="A1024" t="s">
        <v>1081</v>
      </c>
    </row>
    <row r="1025" spans="1:1" x14ac:dyDescent="0.2">
      <c r="A1025" t="s">
        <v>1082</v>
      </c>
    </row>
    <row r="1026" spans="1:1" x14ac:dyDescent="0.2">
      <c r="A1026" t="s">
        <v>1140</v>
      </c>
    </row>
    <row r="1027" spans="1:1" x14ac:dyDescent="0.2">
      <c r="A1027" t="s">
        <v>1141</v>
      </c>
    </row>
    <row r="1028" spans="1:1" x14ac:dyDescent="0.2">
      <c r="A1028" t="s">
        <v>1197</v>
      </c>
    </row>
    <row r="1029" spans="1:1" x14ac:dyDescent="0.2">
      <c r="A1029" t="s">
        <v>1198</v>
      </c>
    </row>
    <row r="1030" spans="1:1" x14ac:dyDescent="0.2">
      <c r="A1030" t="s">
        <v>1199</v>
      </c>
    </row>
    <row r="1031" spans="1:1" x14ac:dyDescent="0.2">
      <c r="A1031" t="s">
        <v>1089</v>
      </c>
    </row>
    <row r="1032" spans="1:1" x14ac:dyDescent="0.2">
      <c r="A1032" t="s">
        <v>1090</v>
      </c>
    </row>
    <row r="1033" spans="1:1" x14ac:dyDescent="0.2">
      <c r="A1033" t="s">
        <v>1091</v>
      </c>
    </row>
    <row r="1034" spans="1:1" x14ac:dyDescent="0.2">
      <c r="A1034" t="s">
        <v>1092</v>
      </c>
    </row>
    <row r="1035" spans="1:1" x14ac:dyDescent="0.2">
      <c r="A1035" t="s">
        <v>1093</v>
      </c>
    </row>
    <row r="1036" spans="1:1" x14ac:dyDescent="0.2">
      <c r="A1036" t="s">
        <v>1094</v>
      </c>
    </row>
    <row r="1037" spans="1:1" x14ac:dyDescent="0.2">
      <c r="A1037" t="s">
        <v>1095</v>
      </c>
    </row>
    <row r="1038" spans="1:1" x14ac:dyDescent="0.2">
      <c r="A1038" t="s">
        <v>1096</v>
      </c>
    </row>
    <row r="1039" spans="1:1" x14ac:dyDescent="0.2">
      <c r="A1039" t="s">
        <v>1097</v>
      </c>
    </row>
    <row r="1040" spans="1:1" x14ac:dyDescent="0.2">
      <c r="A1040" t="s">
        <v>1098</v>
      </c>
    </row>
    <row r="1041" spans="1:1" x14ac:dyDescent="0.2">
      <c r="A1041" t="s">
        <v>1043</v>
      </c>
    </row>
    <row r="1042" spans="1:1" x14ac:dyDescent="0.2">
      <c r="A1042" t="s">
        <v>1044</v>
      </c>
    </row>
    <row r="1043" spans="1:1" x14ac:dyDescent="0.2">
      <c r="A1043" t="s">
        <v>1045</v>
      </c>
    </row>
    <row r="1044" spans="1:1" x14ac:dyDescent="0.2">
      <c r="A1044" t="s">
        <v>995</v>
      </c>
    </row>
    <row r="1045" spans="1:1" x14ac:dyDescent="0.2">
      <c r="A1045" t="s">
        <v>1158</v>
      </c>
    </row>
    <row r="1046" spans="1:1" x14ac:dyDescent="0.2">
      <c r="A1046" t="s">
        <v>1159</v>
      </c>
    </row>
    <row r="1047" spans="1:1" x14ac:dyDescent="0.2">
      <c r="A1047" t="s">
        <v>1160</v>
      </c>
    </row>
    <row r="1048" spans="1:1" x14ac:dyDescent="0.2">
      <c r="A1048" t="s">
        <v>1161</v>
      </c>
    </row>
    <row r="1049" spans="1:1" x14ac:dyDescent="0.2">
      <c r="A1049" t="s">
        <v>1106</v>
      </c>
    </row>
    <row r="1050" spans="1:1" x14ac:dyDescent="0.2">
      <c r="A1050" t="s">
        <v>1051</v>
      </c>
    </row>
    <row r="1051" spans="1:1" x14ac:dyDescent="0.2">
      <c r="A1051" t="s">
        <v>1278</v>
      </c>
    </row>
    <row r="1052" spans="1:1" x14ac:dyDescent="0.2">
      <c r="A1052" t="s">
        <v>1001</v>
      </c>
    </row>
    <row r="1053" spans="1:1" x14ac:dyDescent="0.2">
      <c r="A1053" t="s">
        <v>1002</v>
      </c>
    </row>
    <row r="1054" spans="1:1" x14ac:dyDescent="0.2">
      <c r="A1054" t="s">
        <v>1166</v>
      </c>
    </row>
    <row r="1055" spans="1:1" x14ac:dyDescent="0.2">
      <c r="A1055" t="s">
        <v>1167</v>
      </c>
    </row>
    <row r="1056" spans="1:1" x14ac:dyDescent="0.2">
      <c r="A1056" t="s">
        <v>1112</v>
      </c>
    </row>
    <row r="1057" spans="1:1" x14ac:dyDescent="0.2">
      <c r="A1057" t="s">
        <v>1113</v>
      </c>
    </row>
    <row r="1058" spans="1:1" x14ac:dyDescent="0.2">
      <c r="A1058" t="s">
        <v>1114</v>
      </c>
    </row>
    <row r="1059" spans="1:1" x14ac:dyDescent="0.2">
      <c r="A1059" t="s">
        <v>1171</v>
      </c>
    </row>
    <row r="1060" spans="1:1" x14ac:dyDescent="0.2">
      <c r="A1060" t="s">
        <v>1279</v>
      </c>
    </row>
    <row r="1061" spans="1:1" x14ac:dyDescent="0.2">
      <c r="A1061" t="s">
        <v>1117</v>
      </c>
    </row>
    <row r="1062" spans="1:1" x14ac:dyDescent="0.2">
      <c r="A1062" t="s">
        <v>1061</v>
      </c>
    </row>
    <row r="1063" spans="1:1" x14ac:dyDescent="0.2">
      <c r="A1063" t="s">
        <v>1062</v>
      </c>
    </row>
    <row r="1064" spans="1:1" x14ac:dyDescent="0.2">
      <c r="A1064" t="s">
        <v>1012</v>
      </c>
    </row>
    <row r="1065" spans="1:1" x14ac:dyDescent="0.2">
      <c r="A1065" t="s">
        <v>1013</v>
      </c>
    </row>
    <row r="1066" spans="1:1" x14ac:dyDescent="0.2">
      <c r="A1066" t="s">
        <v>1280</v>
      </c>
    </row>
    <row r="1067" spans="1:1" x14ac:dyDescent="0.2">
      <c r="A1067" t="s">
        <v>1178</v>
      </c>
    </row>
    <row r="1068" spans="1:1" x14ac:dyDescent="0.2">
      <c r="A1068" t="s">
        <v>1179</v>
      </c>
    </row>
    <row r="1069" spans="1:1" x14ac:dyDescent="0.2">
      <c r="A1069" t="s">
        <v>1180</v>
      </c>
    </row>
    <row r="1070" spans="1:1" x14ac:dyDescent="0.2">
      <c r="A1070" t="s">
        <v>1181</v>
      </c>
    </row>
    <row r="1071" spans="1:1" x14ac:dyDescent="0.2">
      <c r="A1071" t="s">
        <v>1182</v>
      </c>
    </row>
    <row r="1072" spans="1:1" x14ac:dyDescent="0.2">
      <c r="A1072" t="s">
        <v>1183</v>
      </c>
    </row>
    <row r="1073" spans="1:1" x14ac:dyDescent="0.2">
      <c r="A1073" t="s">
        <v>1072</v>
      </c>
    </row>
    <row r="1074" spans="1:1" x14ac:dyDescent="0.2">
      <c r="A1074" t="s">
        <v>1073</v>
      </c>
    </row>
    <row r="1075" spans="1:1" x14ac:dyDescent="0.2">
      <c r="A1075" t="s">
        <v>1074</v>
      </c>
    </row>
    <row r="1076" spans="1:1" x14ac:dyDescent="0.2">
      <c r="A1076" t="s">
        <v>1075</v>
      </c>
    </row>
    <row r="1077" spans="1:1" x14ac:dyDescent="0.2">
      <c r="A1077" t="s">
        <v>1133</v>
      </c>
    </row>
    <row r="1078" spans="1:1" x14ac:dyDescent="0.2">
      <c r="A1078" t="s">
        <v>1134</v>
      </c>
    </row>
    <row r="1079" spans="1:1" x14ac:dyDescent="0.2">
      <c r="A1079" t="s">
        <v>1135</v>
      </c>
    </row>
    <row r="1080" spans="1:1" x14ac:dyDescent="0.2">
      <c r="A1080" t="s">
        <v>1136</v>
      </c>
    </row>
    <row r="1081" spans="1:1" x14ac:dyDescent="0.2">
      <c r="A1081" t="s">
        <v>1281</v>
      </c>
    </row>
    <row r="1082" spans="1:1" x14ac:dyDescent="0.2">
      <c r="A1082" t="s">
        <v>1138</v>
      </c>
    </row>
    <row r="1083" spans="1:1" x14ac:dyDescent="0.2">
      <c r="A1083" t="s">
        <v>1139</v>
      </c>
    </row>
    <row r="1084" spans="1:1" x14ac:dyDescent="0.2">
      <c r="A1084" t="s">
        <v>1195</v>
      </c>
    </row>
    <row r="1085" spans="1:1" x14ac:dyDescent="0.2">
      <c r="A1085" t="s">
        <v>1196</v>
      </c>
    </row>
    <row r="1086" spans="1:1" x14ac:dyDescent="0.2">
      <c r="A1086" t="s">
        <v>1030</v>
      </c>
    </row>
    <row r="1087" spans="1:1" x14ac:dyDescent="0.2">
      <c r="A1087" t="s">
        <v>1031</v>
      </c>
    </row>
    <row r="1088" spans="1:1" x14ac:dyDescent="0.2">
      <c r="A1088" t="s">
        <v>1032</v>
      </c>
    </row>
    <row r="1089" spans="1:1" x14ac:dyDescent="0.2">
      <c r="A1089" t="s">
        <v>1146</v>
      </c>
    </row>
    <row r="1090" spans="1:1" x14ac:dyDescent="0.2">
      <c r="A1090" t="s">
        <v>1147</v>
      </c>
    </row>
    <row r="1091" spans="1:1" x14ac:dyDescent="0.2">
      <c r="A1091" t="s">
        <v>1148</v>
      </c>
    </row>
    <row r="1092" spans="1:1" x14ac:dyDescent="0.2">
      <c r="A1092" t="s">
        <v>1149</v>
      </c>
    </row>
    <row r="1093" spans="1:1" x14ac:dyDescent="0.2">
      <c r="A1093" t="s">
        <v>1282</v>
      </c>
    </row>
    <row r="1094" spans="1:1" x14ac:dyDescent="0.2">
      <c r="A1094" t="s">
        <v>1150</v>
      </c>
    </row>
    <row r="1095" spans="1:1" x14ac:dyDescent="0.2">
      <c r="A1095" t="s">
        <v>1151</v>
      </c>
    </row>
    <row r="1096" spans="1:1" x14ac:dyDescent="0.2">
      <c r="A1096" t="s">
        <v>1152</v>
      </c>
    </row>
    <row r="1097" spans="1:1" x14ac:dyDescent="0.2">
      <c r="A1097" t="s">
        <v>1153</v>
      </c>
    </row>
    <row r="1098" spans="1:1" x14ac:dyDescent="0.2">
      <c r="A1098" t="s">
        <v>1154</v>
      </c>
    </row>
    <row r="1099" spans="1:1" x14ac:dyDescent="0.2">
      <c r="A1099" t="s">
        <v>1099</v>
      </c>
    </row>
    <row r="1100" spans="1:1" x14ac:dyDescent="0.2">
      <c r="A1100" t="s">
        <v>1100</v>
      </c>
    </row>
    <row r="1101" spans="1:1" x14ac:dyDescent="0.2">
      <c r="A1101" t="s">
        <v>1101</v>
      </c>
    </row>
    <row r="1102" spans="1:1" x14ac:dyDescent="0.2">
      <c r="A1102" t="s">
        <v>1283</v>
      </c>
    </row>
    <row r="1103" spans="1:1" x14ac:dyDescent="0.2">
      <c r="A1103" t="s">
        <v>996</v>
      </c>
    </row>
    <row r="1104" spans="1:1" x14ac:dyDescent="0.2">
      <c r="A1104" t="s">
        <v>997</v>
      </c>
    </row>
    <row r="1105" spans="1:1" x14ac:dyDescent="0.2">
      <c r="A1105" t="s">
        <v>998</v>
      </c>
    </row>
    <row r="1106" spans="1:1" x14ac:dyDescent="0.2">
      <c r="A1106" t="s">
        <v>999</v>
      </c>
    </row>
    <row r="1107" spans="1:1" x14ac:dyDescent="0.2">
      <c r="A1107" t="s">
        <v>1284</v>
      </c>
    </row>
    <row r="1108" spans="1:1" x14ac:dyDescent="0.2">
      <c r="A1108" t="s">
        <v>1107</v>
      </c>
    </row>
    <row r="1109" spans="1:1" x14ac:dyDescent="0.2">
      <c r="A1109" t="s">
        <v>1052</v>
      </c>
    </row>
    <row r="1110" spans="1:1" x14ac:dyDescent="0.2">
      <c r="A1110" t="s">
        <v>1053</v>
      </c>
    </row>
    <row r="1111" spans="1:1" x14ac:dyDescent="0.2">
      <c r="A1111" t="s">
        <v>1054</v>
      </c>
    </row>
    <row r="1112" spans="1:1" x14ac:dyDescent="0.2">
      <c r="A1112" t="s">
        <v>1003</v>
      </c>
    </row>
    <row r="1113" spans="1:1" x14ac:dyDescent="0.2">
      <c r="A1113" t="s">
        <v>1285</v>
      </c>
    </row>
    <row r="1114" spans="1:1" x14ac:dyDescent="0.2">
      <c r="A1114" t="s">
        <v>1168</v>
      </c>
    </row>
    <row r="1115" spans="1:1" x14ac:dyDescent="0.2">
      <c r="A1115" t="s">
        <v>1169</v>
      </c>
    </row>
    <row r="1116" spans="1:1" x14ac:dyDescent="0.2">
      <c r="A1116" t="s">
        <v>1170</v>
      </c>
    </row>
    <row r="1117" spans="1:1" x14ac:dyDescent="0.2">
      <c r="A1117" t="s">
        <v>1008</v>
      </c>
    </row>
    <row r="1118" spans="1:1" x14ac:dyDescent="0.2">
      <c r="A1118" t="s">
        <v>1172</v>
      </c>
    </row>
    <row r="1119" spans="1:1" x14ac:dyDescent="0.2">
      <c r="A1119" t="s">
        <v>1173</v>
      </c>
    </row>
    <row r="1120" spans="1:1" x14ac:dyDescent="0.2">
      <c r="A1120" t="s">
        <v>1118</v>
      </c>
    </row>
    <row r="1121" spans="1:1" x14ac:dyDescent="0.2">
      <c r="A1121" t="s">
        <v>1119</v>
      </c>
    </row>
    <row r="1122" spans="1:1" x14ac:dyDescent="0.2">
      <c r="A1122" t="s">
        <v>1063</v>
      </c>
    </row>
    <row r="1123" spans="1:1" x14ac:dyDescent="0.2">
      <c r="A1123" t="s">
        <v>1064</v>
      </c>
    </row>
    <row r="1124" spans="1:1" x14ac:dyDescent="0.2">
      <c r="A1124" t="s">
        <v>1014</v>
      </c>
    </row>
    <row r="1125" spans="1:1" x14ac:dyDescent="0.2">
      <c r="A1125" t="s">
        <v>1015</v>
      </c>
    </row>
    <row r="1126" spans="1:1" x14ac:dyDescent="0.2">
      <c r="A1126" t="s">
        <v>1016</v>
      </c>
    </row>
    <row r="1127" spans="1:1" x14ac:dyDescent="0.2">
      <c r="A1127" t="s">
        <v>1017</v>
      </c>
    </row>
    <row r="1128" spans="1:1" x14ac:dyDescent="0.2">
      <c r="A1128" t="s">
        <v>1018</v>
      </c>
    </row>
    <row r="1129" spans="1:1" x14ac:dyDescent="0.2">
      <c r="A1129" t="s">
        <v>1019</v>
      </c>
    </row>
    <row r="1130" spans="1:1" x14ac:dyDescent="0.2">
      <c r="A1130" t="s">
        <v>1071</v>
      </c>
    </row>
    <row r="1131" spans="1:1" x14ac:dyDescent="0.2">
      <c r="A1131" t="s">
        <v>1129</v>
      </c>
    </row>
    <row r="1132" spans="1:1" x14ac:dyDescent="0.2">
      <c r="A1132" t="s">
        <v>1130</v>
      </c>
    </row>
    <row r="1133" spans="1:1" x14ac:dyDescent="0.2">
      <c r="A1133" t="s">
        <v>1131</v>
      </c>
    </row>
    <row r="1134" spans="1:1" x14ac:dyDescent="0.2">
      <c r="A1134" t="s">
        <v>1132</v>
      </c>
    </row>
    <row r="1135" spans="1:1" x14ac:dyDescent="0.2">
      <c r="A1135" t="s">
        <v>1188</v>
      </c>
    </row>
    <row r="1136" spans="1:1" x14ac:dyDescent="0.2">
      <c r="A1136" t="s">
        <v>1189</v>
      </c>
    </row>
    <row r="1137" spans="1:1" x14ac:dyDescent="0.2">
      <c r="A1137" t="s">
        <v>1190</v>
      </c>
    </row>
    <row r="1138" spans="1:1" x14ac:dyDescent="0.2">
      <c r="A1138" t="s">
        <v>1191</v>
      </c>
    </row>
    <row r="1139" spans="1:1" x14ac:dyDescent="0.2">
      <c r="A1139" t="s">
        <v>1192</v>
      </c>
    </row>
    <row r="1140" spans="1:1" x14ac:dyDescent="0.2">
      <c r="A1140" t="s">
        <v>1193</v>
      </c>
    </row>
    <row r="1141" spans="1:1" x14ac:dyDescent="0.2">
      <c r="A1141" t="s">
        <v>1194</v>
      </c>
    </row>
    <row r="1142" spans="1:1" x14ac:dyDescent="0.2">
      <c r="A1142" t="s">
        <v>1029</v>
      </c>
    </row>
    <row r="1143" spans="1:1" x14ac:dyDescent="0.2">
      <c r="A1143" t="s">
        <v>1085</v>
      </c>
    </row>
    <row r="1144" spans="1:1" x14ac:dyDescent="0.2">
      <c r="A1144" t="s">
        <v>1086</v>
      </c>
    </row>
    <row r="1145" spans="1:1" x14ac:dyDescent="0.2">
      <c r="A1145" t="s">
        <v>1087</v>
      </c>
    </row>
    <row r="1146" spans="1:1" x14ac:dyDescent="0.2">
      <c r="A1146" t="s">
        <v>1088</v>
      </c>
    </row>
    <row r="1147" spans="1:1" x14ac:dyDescent="0.2">
      <c r="A1147" t="s">
        <v>1201</v>
      </c>
    </row>
    <row r="1148" spans="1:1" x14ac:dyDescent="0.2">
      <c r="A1148" t="s">
        <v>1200</v>
      </c>
    </row>
    <row r="1149" spans="1:1" x14ac:dyDescent="0.2">
      <c r="A1149" t="s">
        <v>1205</v>
      </c>
    </row>
    <row r="1150" spans="1:1" x14ac:dyDescent="0.2">
      <c r="A1150" t="s">
        <v>1206</v>
      </c>
    </row>
    <row r="1151" spans="1:1" x14ac:dyDescent="0.2">
      <c r="A1151" t="s">
        <v>1208</v>
      </c>
    </row>
    <row r="1152" spans="1:1" x14ac:dyDescent="0.2">
      <c r="A1152" t="s">
        <v>1286</v>
      </c>
    </row>
    <row r="1153" spans="1:1" x14ac:dyDescent="0.2">
      <c r="A1153" t="s">
        <v>1203</v>
      </c>
    </row>
    <row r="1154" spans="1:1" x14ac:dyDescent="0.2">
      <c r="A1154" t="s">
        <v>1204</v>
      </c>
    </row>
    <row r="1155" spans="1:1" x14ac:dyDescent="0.2">
      <c r="A1155" t="s">
        <v>1209</v>
      </c>
    </row>
    <row r="1156" spans="1:1" x14ac:dyDescent="0.2">
      <c r="A1156" t="s">
        <v>1202</v>
      </c>
    </row>
    <row r="1157" spans="1:1" x14ac:dyDescent="0.2">
      <c r="A1157" t="s">
        <v>1207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339"/>
  <sheetViews>
    <sheetView workbookViewId="0">
      <selection activeCell="M27" sqref="M27"/>
    </sheetView>
  </sheetViews>
  <sheetFormatPr defaultRowHeight="12.75" x14ac:dyDescent="0.2"/>
  <cols>
    <col min="1" max="1" width="9" style="1" bestFit="1" customWidth="1"/>
    <col min="2" max="2" width="40" style="1" bestFit="1" customWidth="1"/>
    <col min="3" max="3" width="20.5703125" style="1" bestFit="1" customWidth="1"/>
    <col min="4" max="4" width="28.140625" style="1" bestFit="1" customWidth="1"/>
    <col min="5" max="5" width="28.140625" style="1" customWidth="1"/>
    <col min="6" max="6" width="3.28515625" style="1" customWidth="1"/>
    <col min="7" max="7" width="19.140625" style="1" bestFit="1" customWidth="1"/>
    <col min="8" max="8" width="16.42578125" style="1" bestFit="1" customWidth="1"/>
    <col min="9" max="9" width="4" style="1" customWidth="1"/>
    <col min="10" max="10" width="15.28515625" style="1" bestFit="1" customWidth="1"/>
    <col min="11" max="11" width="32" style="1" bestFit="1" customWidth="1"/>
    <col min="12" max="12" width="21.85546875" style="1" bestFit="1" customWidth="1"/>
    <col min="13" max="13" width="12.5703125" style="1" bestFit="1" customWidth="1"/>
    <col min="14" max="14" width="7.28515625" style="1" bestFit="1" customWidth="1"/>
    <col min="15" max="15" width="41.5703125" style="1" bestFit="1" customWidth="1"/>
    <col min="16" max="16384" width="9.140625" style="1"/>
  </cols>
  <sheetData>
    <row r="1" spans="1:15" x14ac:dyDescent="0.2">
      <c r="O1" s="1" t="s">
        <v>111</v>
      </c>
    </row>
    <row r="2" spans="1:15" x14ac:dyDescent="0.2">
      <c r="O2" s="1" t="s">
        <v>112</v>
      </c>
    </row>
    <row r="3" spans="1:15" x14ac:dyDescent="0.2">
      <c r="O3" s="1" t="s">
        <v>113</v>
      </c>
    </row>
    <row r="4" spans="1:15" x14ac:dyDescent="0.2">
      <c r="O4" s="1" t="s">
        <v>114</v>
      </c>
    </row>
    <row r="6" spans="1:15" x14ac:dyDescent="0.2">
      <c r="C6" s="9" t="s">
        <v>100</v>
      </c>
      <c r="D6" s="9" t="s">
        <v>103</v>
      </c>
      <c r="E6" s="9" t="s">
        <v>120</v>
      </c>
      <c r="F6" s="9"/>
    </row>
    <row r="7" spans="1:15" x14ac:dyDescent="0.2">
      <c r="A7" s="5" t="s">
        <v>118</v>
      </c>
      <c r="B7" s="5" t="s">
        <v>119</v>
      </c>
      <c r="C7" s="5" t="s">
        <v>116</v>
      </c>
      <c r="D7" s="5" t="s">
        <v>117</v>
      </c>
      <c r="E7" s="5" t="s">
        <v>122</v>
      </c>
      <c r="F7" s="5"/>
      <c r="G7" s="5" t="s">
        <v>101</v>
      </c>
      <c r="H7" s="5" t="s">
        <v>99</v>
      </c>
      <c r="I7" s="5"/>
      <c r="J7" s="5" t="s">
        <v>102</v>
      </c>
      <c r="K7" s="5" t="s">
        <v>105</v>
      </c>
      <c r="L7" s="5" t="s">
        <v>106</v>
      </c>
      <c r="M7" s="5" t="s">
        <v>115</v>
      </c>
      <c r="N7" s="5" t="s">
        <v>107</v>
      </c>
      <c r="O7" s="5" t="s">
        <v>110</v>
      </c>
    </row>
    <row r="8" spans="1:15" x14ac:dyDescent="0.2">
      <c r="A8" s="6" t="e">
        <f>#REF!</f>
        <v>#REF!</v>
      </c>
      <c r="B8" s="6" t="e">
        <f>#REF!</f>
        <v>#REF!</v>
      </c>
      <c r="C8" s="7" t="e">
        <f>#REF!</f>
        <v>#REF!</v>
      </c>
      <c r="D8" s="7" t="e">
        <f>#REF!</f>
        <v>#REF!</v>
      </c>
      <c r="E8" s="7" t="e">
        <f>#REF!</f>
        <v>#REF!</v>
      </c>
      <c r="F8" s="7"/>
      <c r="G8" s="8" t="e">
        <f>IF(B8&gt;20000,"Include","Exclude")</f>
        <v>#REF!</v>
      </c>
      <c r="H8" s="8" t="e">
        <f>IF(C8&gt;20,"Include","Exclude")</f>
        <v>#REF!</v>
      </c>
      <c r="I8" s="8"/>
      <c r="J8" s="8" t="e">
        <f>VLOOKUP(A8,[1]Sheet1!$B$2:$G$751,6,FALSE)</f>
        <v>#REF!</v>
      </c>
      <c r="K8" s="8" t="e">
        <f ca="1">_xll.EVPRO("finance",A8,"head_of_unit")</f>
        <v>#NAME?</v>
      </c>
      <c r="L8" s="8" t="e">
        <f ca="1">_xll.EVPRO("finance",A8,"Country")</f>
        <v>#NAME?</v>
      </c>
      <c r="M8" s="8"/>
      <c r="N8" s="8" t="e">
        <f ca="1">_xll.EVPRO("finance",A8,"division")</f>
        <v>#NAME?</v>
      </c>
      <c r="O8" s="8" t="e">
        <f ca="1">_xll.EVPRO("Finance",A8,"ent_type")</f>
        <v>#NAME?</v>
      </c>
    </row>
    <row r="9" spans="1:15" x14ac:dyDescent="0.2">
      <c r="A9" s="6" t="e">
        <f>#REF!</f>
        <v>#REF!</v>
      </c>
      <c r="B9" s="6" t="e">
        <f>#REF!</f>
        <v>#REF!</v>
      </c>
      <c r="C9" s="7" t="e">
        <f>#REF!</f>
        <v>#REF!</v>
      </c>
      <c r="D9" s="7" t="e">
        <f>#REF!</f>
        <v>#REF!</v>
      </c>
      <c r="E9" s="7" t="e">
        <f>#REF!</f>
        <v>#REF!</v>
      </c>
      <c r="F9" s="7"/>
      <c r="G9" s="8" t="e">
        <f t="shared" ref="G9:G63" si="0">IF(B9&gt;20000,"Include","Exclude")</f>
        <v>#REF!</v>
      </c>
      <c r="H9" s="8" t="e">
        <f t="shared" ref="H9:H63" si="1">IF(C9&gt;20,"Include","Exclude")</f>
        <v>#REF!</v>
      </c>
      <c r="I9" s="8"/>
      <c r="J9" s="8" t="e">
        <f>VLOOKUP(A9,[1]Sheet1!$B$2:$G$751,6,FALSE)</f>
        <v>#REF!</v>
      </c>
      <c r="K9" s="8" t="e">
        <f ca="1">_xll.EVPRO("finance",A9,"head_of_unit")</f>
        <v>#NAME?</v>
      </c>
      <c r="L9" s="8" t="e">
        <f ca="1">_xll.EVPRO("finance",A9,"Country")</f>
        <v>#NAME?</v>
      </c>
      <c r="M9" s="8" t="e">
        <f>VLOOKUP(A9,[2]Sheet1!$A$7:$D$87,4,FALSE)</f>
        <v>#REF!</v>
      </c>
      <c r="N9" s="8" t="e">
        <f ca="1">_xll.EVPRO("finance",A9,"division")</f>
        <v>#NAME?</v>
      </c>
      <c r="O9" s="8" t="e">
        <f ca="1">_xll.EVPRO("Finance",A9,"ent_type")</f>
        <v>#NAME?</v>
      </c>
    </row>
    <row r="10" spans="1:15" x14ac:dyDescent="0.2">
      <c r="A10" s="6" t="e">
        <f>#REF!</f>
        <v>#REF!</v>
      </c>
      <c r="B10" s="6" t="e">
        <f>#REF!</f>
        <v>#REF!</v>
      </c>
      <c r="C10" s="7" t="e">
        <f>#REF!</f>
        <v>#REF!</v>
      </c>
      <c r="D10" s="7" t="e">
        <f>#REF!</f>
        <v>#REF!</v>
      </c>
      <c r="E10" s="7" t="e">
        <f>#REF!</f>
        <v>#REF!</v>
      </c>
      <c r="F10" s="7"/>
      <c r="G10" s="8" t="e">
        <f t="shared" si="0"/>
        <v>#REF!</v>
      </c>
      <c r="H10" s="8" t="e">
        <f t="shared" si="1"/>
        <v>#REF!</v>
      </c>
      <c r="I10" s="8"/>
      <c r="J10" s="8" t="e">
        <f>VLOOKUP(A10,[1]Sheet1!$B$2:$G$751,6,FALSE)</f>
        <v>#REF!</v>
      </c>
      <c r="K10" s="8" t="e">
        <f ca="1">_xll.EVPRO("finance",A10,"head_of_unit")</f>
        <v>#NAME?</v>
      </c>
      <c r="L10" s="8" t="e">
        <f ca="1">_xll.EVPRO("finance",A10,"Country")</f>
        <v>#NAME?</v>
      </c>
      <c r="M10" s="8" t="e">
        <f>VLOOKUP(A10,[2]Sheet1!$A$7:$D$87,4,FALSE)</f>
        <v>#REF!</v>
      </c>
      <c r="N10" s="8" t="e">
        <f ca="1">_xll.EVPRO("finance",A10,"division")</f>
        <v>#NAME?</v>
      </c>
      <c r="O10" s="8" t="e">
        <f ca="1">_xll.EVPRO("Finance",A10,"ent_type")</f>
        <v>#NAME?</v>
      </c>
    </row>
    <row r="11" spans="1:15" x14ac:dyDescent="0.2">
      <c r="A11" s="6" t="e">
        <f>#REF!</f>
        <v>#REF!</v>
      </c>
      <c r="B11" s="6" t="e">
        <f>#REF!</f>
        <v>#REF!</v>
      </c>
      <c r="C11" s="7" t="e">
        <f>#REF!</f>
        <v>#REF!</v>
      </c>
      <c r="D11" s="7" t="e">
        <f>#REF!</f>
        <v>#REF!</v>
      </c>
      <c r="E11" s="7" t="e">
        <f>#REF!</f>
        <v>#REF!</v>
      </c>
      <c r="F11" s="7"/>
      <c r="G11" s="8" t="e">
        <f t="shared" si="0"/>
        <v>#REF!</v>
      </c>
      <c r="H11" s="8" t="e">
        <f t="shared" si="1"/>
        <v>#REF!</v>
      </c>
      <c r="I11" s="8"/>
      <c r="J11" s="8" t="e">
        <f>VLOOKUP(A11,[1]Sheet1!$B$2:$G$751,6,FALSE)</f>
        <v>#REF!</v>
      </c>
      <c r="K11" s="8" t="e">
        <f ca="1">_xll.EVPRO("finance",A11,"head_of_unit")</f>
        <v>#NAME?</v>
      </c>
      <c r="L11" s="8" t="e">
        <f ca="1">_xll.EVPRO("finance",A11,"Country")</f>
        <v>#NAME?</v>
      </c>
      <c r="M11" s="8" t="e">
        <f>VLOOKUP(A11,[2]Sheet1!$A$7:$D$87,4,FALSE)</f>
        <v>#REF!</v>
      </c>
      <c r="N11" s="8" t="e">
        <f ca="1">_xll.EVPRO("finance",A11,"division")</f>
        <v>#NAME?</v>
      </c>
      <c r="O11" s="8" t="e">
        <f ca="1">_xll.EVPRO("Finance",A11,"ent_type")</f>
        <v>#NAME?</v>
      </c>
    </row>
    <row r="12" spans="1:15" x14ac:dyDescent="0.2">
      <c r="A12" s="6" t="e">
        <f>#REF!</f>
        <v>#REF!</v>
      </c>
      <c r="B12" s="6" t="e">
        <f>#REF!</f>
        <v>#REF!</v>
      </c>
      <c r="C12" s="7" t="e">
        <f>#REF!</f>
        <v>#REF!</v>
      </c>
      <c r="D12" s="7" t="e">
        <f>#REF!</f>
        <v>#REF!</v>
      </c>
      <c r="E12" s="7" t="e">
        <f>#REF!</f>
        <v>#REF!</v>
      </c>
      <c r="F12" s="7"/>
      <c r="G12" s="8" t="e">
        <f t="shared" si="0"/>
        <v>#REF!</v>
      </c>
      <c r="H12" s="8" t="e">
        <f t="shared" si="1"/>
        <v>#REF!</v>
      </c>
      <c r="I12" s="8"/>
      <c r="J12" s="8" t="e">
        <f>VLOOKUP(A12,[1]Sheet1!$B$2:$G$751,6,FALSE)</f>
        <v>#REF!</v>
      </c>
      <c r="K12" s="8" t="e">
        <f ca="1">_xll.EVPRO("finance",A12,"head_of_unit")</f>
        <v>#NAME?</v>
      </c>
      <c r="L12" s="8" t="e">
        <f ca="1">_xll.EVPRO("finance",A12,"Country")</f>
        <v>#NAME?</v>
      </c>
      <c r="M12" s="8" t="e">
        <f>VLOOKUP(A12,[2]Sheet1!$A$7:$D$87,4,FALSE)</f>
        <v>#REF!</v>
      </c>
      <c r="N12" s="8" t="e">
        <f ca="1">_xll.EVPRO("finance",A12,"division")</f>
        <v>#NAME?</v>
      </c>
      <c r="O12" s="8" t="e">
        <f ca="1">_xll.EVPRO("Finance",A12,"ent_type")</f>
        <v>#NAME?</v>
      </c>
    </row>
    <row r="13" spans="1:15" x14ac:dyDescent="0.2">
      <c r="A13" s="6" t="e">
        <f>#REF!</f>
        <v>#REF!</v>
      </c>
      <c r="B13" s="6" t="e">
        <f>#REF!</f>
        <v>#REF!</v>
      </c>
      <c r="C13" s="7" t="e">
        <f>#REF!</f>
        <v>#REF!</v>
      </c>
      <c r="D13" s="7" t="e">
        <f>#REF!</f>
        <v>#REF!</v>
      </c>
      <c r="E13" s="7" t="e">
        <f>#REF!</f>
        <v>#REF!</v>
      </c>
      <c r="F13" s="7"/>
      <c r="G13" s="8" t="e">
        <f t="shared" si="0"/>
        <v>#REF!</v>
      </c>
      <c r="H13" s="8" t="e">
        <f t="shared" si="1"/>
        <v>#REF!</v>
      </c>
      <c r="I13" s="8"/>
      <c r="J13" s="8" t="e">
        <f>VLOOKUP(A13,[1]Sheet1!$B$2:$G$751,6,FALSE)</f>
        <v>#REF!</v>
      </c>
      <c r="K13" s="8" t="e">
        <f ca="1">_xll.EVPRO("finance",A13,"head_of_unit")</f>
        <v>#NAME?</v>
      </c>
      <c r="L13" s="8" t="e">
        <f ca="1">_xll.EVPRO("finance",A13,"Country")</f>
        <v>#NAME?</v>
      </c>
      <c r="M13" s="8" t="e">
        <f>VLOOKUP(A13,[2]Sheet1!$A$7:$D$87,4,FALSE)</f>
        <v>#REF!</v>
      </c>
      <c r="N13" s="8" t="e">
        <f ca="1">_xll.EVPRO("finance",A13,"division")</f>
        <v>#NAME?</v>
      </c>
      <c r="O13" s="8" t="e">
        <f ca="1">_xll.EVPRO("Finance",A13,"ent_type")</f>
        <v>#NAME?</v>
      </c>
    </row>
    <row r="14" spans="1:15" x14ac:dyDescent="0.2">
      <c r="A14" s="6" t="e">
        <f>#REF!</f>
        <v>#REF!</v>
      </c>
      <c r="B14" s="6" t="e">
        <f>#REF!</f>
        <v>#REF!</v>
      </c>
      <c r="C14" s="7" t="e">
        <f>#REF!</f>
        <v>#REF!</v>
      </c>
      <c r="D14" s="7" t="e">
        <f>#REF!</f>
        <v>#REF!</v>
      </c>
      <c r="E14" s="7" t="e">
        <f>#REF!</f>
        <v>#REF!</v>
      </c>
      <c r="F14" s="7"/>
      <c r="G14" s="8" t="e">
        <f t="shared" si="0"/>
        <v>#REF!</v>
      </c>
      <c r="H14" s="8" t="e">
        <f t="shared" si="1"/>
        <v>#REF!</v>
      </c>
      <c r="I14" s="8"/>
      <c r="J14" s="8" t="e">
        <f>VLOOKUP(A14,[1]Sheet1!$B$2:$G$751,6,FALSE)</f>
        <v>#REF!</v>
      </c>
      <c r="K14" s="8" t="e">
        <f ca="1">_xll.EVPRO("finance",A14,"head_of_unit")</f>
        <v>#NAME?</v>
      </c>
      <c r="L14" s="8" t="e">
        <f ca="1">_xll.EVPRO("finance",A14,"Country")</f>
        <v>#NAME?</v>
      </c>
      <c r="M14" s="8" t="e">
        <f>VLOOKUP(A14,[2]Sheet1!$A$7:$D$87,4,FALSE)</f>
        <v>#REF!</v>
      </c>
      <c r="N14" s="8" t="e">
        <f ca="1">_xll.EVPRO("finance",A14,"division")</f>
        <v>#NAME?</v>
      </c>
      <c r="O14" s="8" t="e">
        <f ca="1">_xll.EVPRO("Finance",A14,"ent_type")</f>
        <v>#NAME?</v>
      </c>
    </row>
    <row r="15" spans="1:15" x14ac:dyDescent="0.2">
      <c r="A15" s="6" t="e">
        <f>#REF!</f>
        <v>#REF!</v>
      </c>
      <c r="B15" s="6" t="e">
        <f>#REF!</f>
        <v>#REF!</v>
      </c>
      <c r="C15" s="7" t="e">
        <f>#REF!</f>
        <v>#REF!</v>
      </c>
      <c r="D15" s="7" t="e">
        <f>#REF!</f>
        <v>#REF!</v>
      </c>
      <c r="E15" s="7" t="e">
        <f>#REF!</f>
        <v>#REF!</v>
      </c>
      <c r="F15" s="7"/>
      <c r="G15" s="8" t="e">
        <f t="shared" si="0"/>
        <v>#REF!</v>
      </c>
      <c r="H15" s="8" t="e">
        <f t="shared" si="1"/>
        <v>#REF!</v>
      </c>
      <c r="I15" s="8"/>
      <c r="J15" s="8" t="e">
        <f>VLOOKUP(A15,[1]Sheet1!$B$2:$G$751,6,FALSE)</f>
        <v>#REF!</v>
      </c>
      <c r="K15" s="8" t="e">
        <f ca="1">_xll.EVPRO("finance",A15,"head_of_unit")</f>
        <v>#NAME?</v>
      </c>
      <c r="L15" s="8" t="e">
        <f ca="1">_xll.EVPRO("finance",A15,"Country")</f>
        <v>#NAME?</v>
      </c>
      <c r="M15" s="8" t="e">
        <f>VLOOKUP(A15,[2]Sheet1!$A$7:$D$87,4,FALSE)</f>
        <v>#REF!</v>
      </c>
      <c r="N15" s="8" t="e">
        <f ca="1">_xll.EVPRO("finance",A15,"division")</f>
        <v>#NAME?</v>
      </c>
      <c r="O15" s="8" t="e">
        <f ca="1">_xll.EVPRO("Finance",A15,"ent_type")</f>
        <v>#NAME?</v>
      </c>
    </row>
    <row r="16" spans="1:15" x14ac:dyDescent="0.2">
      <c r="A16" s="6" t="e">
        <f>#REF!</f>
        <v>#REF!</v>
      </c>
      <c r="B16" s="6" t="e">
        <f>#REF!</f>
        <v>#REF!</v>
      </c>
      <c r="C16" s="7" t="e">
        <f>#REF!</f>
        <v>#REF!</v>
      </c>
      <c r="D16" s="7" t="e">
        <f>#REF!</f>
        <v>#REF!</v>
      </c>
      <c r="E16" s="7" t="e">
        <f>#REF!</f>
        <v>#REF!</v>
      </c>
      <c r="F16" s="7"/>
      <c r="G16" s="8" t="e">
        <f t="shared" si="0"/>
        <v>#REF!</v>
      </c>
      <c r="H16" s="8" t="e">
        <f t="shared" si="1"/>
        <v>#REF!</v>
      </c>
      <c r="I16" s="8"/>
      <c r="J16" s="8" t="e">
        <f>VLOOKUP(A16,[1]Sheet1!$B$2:$G$751,6,FALSE)</f>
        <v>#REF!</v>
      </c>
      <c r="K16" s="8" t="e">
        <f ca="1">_xll.EVPRO("finance",A16,"head_of_unit")</f>
        <v>#NAME?</v>
      </c>
      <c r="L16" s="8" t="e">
        <f ca="1">_xll.EVPRO("finance",A16,"Country")</f>
        <v>#NAME?</v>
      </c>
      <c r="M16" s="8" t="e">
        <f>VLOOKUP(A16,[2]Sheet1!$A$7:$D$87,4,FALSE)</f>
        <v>#REF!</v>
      </c>
      <c r="N16" s="8" t="e">
        <f ca="1">_xll.EVPRO("finance",A16,"division")</f>
        <v>#NAME?</v>
      </c>
      <c r="O16" s="8" t="e">
        <f ca="1">_xll.EVPRO("Finance",A16,"ent_type")</f>
        <v>#NAME?</v>
      </c>
    </row>
    <row r="17" spans="1:15" x14ac:dyDescent="0.2">
      <c r="A17" s="6" t="e">
        <f>#REF!</f>
        <v>#REF!</v>
      </c>
      <c r="B17" s="6" t="e">
        <f>#REF!</f>
        <v>#REF!</v>
      </c>
      <c r="C17" s="7" t="e">
        <f>#REF!</f>
        <v>#REF!</v>
      </c>
      <c r="D17" s="7" t="e">
        <f>#REF!</f>
        <v>#REF!</v>
      </c>
      <c r="E17" s="7" t="e">
        <f>#REF!</f>
        <v>#REF!</v>
      </c>
      <c r="F17" s="7"/>
      <c r="G17" s="8" t="e">
        <f t="shared" si="0"/>
        <v>#REF!</v>
      </c>
      <c r="H17" s="8" t="e">
        <f t="shared" si="1"/>
        <v>#REF!</v>
      </c>
      <c r="I17" s="8"/>
      <c r="J17" s="8" t="e">
        <f>VLOOKUP(A17,[1]Sheet1!$B$2:$G$751,6,FALSE)</f>
        <v>#REF!</v>
      </c>
      <c r="K17" s="8" t="e">
        <f ca="1">_xll.EVPRO("finance",A17,"head_of_unit")</f>
        <v>#NAME?</v>
      </c>
      <c r="L17" s="8" t="e">
        <f ca="1">_xll.EVPRO("finance",A17,"Country")</f>
        <v>#NAME?</v>
      </c>
      <c r="M17" s="8" t="e">
        <f>VLOOKUP(A17,[2]Sheet1!$A$7:$D$87,4,FALSE)</f>
        <v>#REF!</v>
      </c>
      <c r="N17" s="8" t="e">
        <f ca="1">_xll.EVPRO("finance",A17,"division")</f>
        <v>#NAME?</v>
      </c>
      <c r="O17" s="8" t="e">
        <f ca="1">_xll.EVPRO("Finance",A17,"ent_type")</f>
        <v>#NAME?</v>
      </c>
    </row>
    <row r="18" spans="1:15" x14ac:dyDescent="0.2">
      <c r="A18" s="6" t="e">
        <f>#REF!</f>
        <v>#REF!</v>
      </c>
      <c r="B18" s="6" t="e">
        <f>#REF!</f>
        <v>#REF!</v>
      </c>
      <c r="C18" s="7" t="e">
        <f>#REF!</f>
        <v>#REF!</v>
      </c>
      <c r="D18" s="7" t="e">
        <f>#REF!</f>
        <v>#REF!</v>
      </c>
      <c r="E18" s="7" t="e">
        <f>#REF!</f>
        <v>#REF!</v>
      </c>
      <c r="F18" s="7"/>
      <c r="G18" s="8" t="e">
        <f t="shared" si="0"/>
        <v>#REF!</v>
      </c>
      <c r="H18" s="8" t="e">
        <f t="shared" si="1"/>
        <v>#REF!</v>
      </c>
      <c r="I18" s="8"/>
      <c r="J18" s="8" t="e">
        <f>VLOOKUP(A18,[1]Sheet1!$B$2:$G$751,6,FALSE)</f>
        <v>#REF!</v>
      </c>
      <c r="K18" s="8" t="e">
        <f ca="1">_xll.EVPRO("finance",A18,"head_of_unit")</f>
        <v>#NAME?</v>
      </c>
      <c r="L18" s="8" t="e">
        <f ca="1">_xll.EVPRO("finance",A18,"Country")</f>
        <v>#NAME?</v>
      </c>
      <c r="M18" s="8" t="e">
        <f>VLOOKUP(A18,[2]Sheet1!$A$7:$D$87,4,FALSE)</f>
        <v>#REF!</v>
      </c>
      <c r="N18" s="8" t="e">
        <f ca="1">_xll.EVPRO("finance",A18,"division")</f>
        <v>#NAME?</v>
      </c>
      <c r="O18" s="8" t="e">
        <f ca="1">_xll.EVPRO("Finance",A18,"ent_type")</f>
        <v>#NAME?</v>
      </c>
    </row>
    <row r="19" spans="1:15" x14ac:dyDescent="0.2">
      <c r="A19" s="6" t="e">
        <f>#REF!</f>
        <v>#REF!</v>
      </c>
      <c r="B19" s="6" t="e">
        <f>#REF!</f>
        <v>#REF!</v>
      </c>
      <c r="C19" s="7" t="e">
        <f>#REF!</f>
        <v>#REF!</v>
      </c>
      <c r="D19" s="7" t="e">
        <f>#REF!</f>
        <v>#REF!</v>
      </c>
      <c r="E19" s="7" t="e">
        <f>#REF!</f>
        <v>#REF!</v>
      </c>
      <c r="F19" s="7"/>
      <c r="G19" s="8" t="e">
        <f t="shared" si="0"/>
        <v>#REF!</v>
      </c>
      <c r="H19" s="8" t="e">
        <f t="shared" si="1"/>
        <v>#REF!</v>
      </c>
      <c r="I19" s="8"/>
      <c r="J19" s="8" t="e">
        <f>VLOOKUP(A19,[1]Sheet1!$B$2:$G$751,6,FALSE)</f>
        <v>#REF!</v>
      </c>
      <c r="K19" s="8" t="e">
        <f ca="1">_xll.EVPRO("finance",A19,"head_of_unit")</f>
        <v>#NAME?</v>
      </c>
      <c r="L19" s="8" t="e">
        <f ca="1">_xll.EVPRO("finance",A19,"Country")</f>
        <v>#NAME?</v>
      </c>
      <c r="M19" s="8" t="e">
        <f>VLOOKUP(A19,[2]Sheet1!$A$7:$D$87,4,FALSE)</f>
        <v>#REF!</v>
      </c>
      <c r="N19" s="8" t="e">
        <f ca="1">_xll.EVPRO("finance",A19,"division")</f>
        <v>#NAME?</v>
      </c>
      <c r="O19" s="8" t="e">
        <f ca="1">_xll.EVPRO("Finance",A19,"ent_type")</f>
        <v>#NAME?</v>
      </c>
    </row>
    <row r="20" spans="1:15" x14ac:dyDescent="0.2">
      <c r="A20" s="6" t="e">
        <f>#REF!</f>
        <v>#REF!</v>
      </c>
      <c r="B20" s="6" t="e">
        <f>#REF!</f>
        <v>#REF!</v>
      </c>
      <c r="C20" s="7" t="e">
        <f>#REF!</f>
        <v>#REF!</v>
      </c>
      <c r="D20" s="7" t="e">
        <f>#REF!</f>
        <v>#REF!</v>
      </c>
      <c r="E20" s="7" t="e">
        <f>#REF!</f>
        <v>#REF!</v>
      </c>
      <c r="F20" s="7"/>
      <c r="G20" s="8" t="e">
        <f t="shared" si="0"/>
        <v>#REF!</v>
      </c>
      <c r="H20" s="8" t="e">
        <f t="shared" si="1"/>
        <v>#REF!</v>
      </c>
      <c r="I20" s="8"/>
      <c r="J20" s="8" t="e">
        <f>VLOOKUP(A20,[1]Sheet1!$B$2:$G$751,6,FALSE)</f>
        <v>#REF!</v>
      </c>
      <c r="K20" s="8" t="e">
        <f ca="1">_xll.EVPRO("finance",A20,"head_of_unit")</f>
        <v>#NAME?</v>
      </c>
      <c r="L20" s="8" t="e">
        <f ca="1">_xll.EVPRO("finance",A20,"Country")</f>
        <v>#NAME?</v>
      </c>
      <c r="M20" s="8" t="e">
        <f>VLOOKUP(A20,[2]Sheet1!$A$7:$D$87,4,FALSE)</f>
        <v>#REF!</v>
      </c>
      <c r="N20" s="8" t="e">
        <f ca="1">_xll.EVPRO("finance",A20,"division")</f>
        <v>#NAME?</v>
      </c>
      <c r="O20" s="8" t="e">
        <f ca="1">_xll.EVPRO("Finance",A20,"ent_type")</f>
        <v>#NAME?</v>
      </c>
    </row>
    <row r="21" spans="1:15" x14ac:dyDescent="0.2">
      <c r="A21" s="6" t="e">
        <f>#REF!</f>
        <v>#REF!</v>
      </c>
      <c r="B21" s="6" t="e">
        <f>#REF!</f>
        <v>#REF!</v>
      </c>
      <c r="C21" s="7" t="e">
        <f>#REF!</f>
        <v>#REF!</v>
      </c>
      <c r="D21" s="7" t="e">
        <f>#REF!</f>
        <v>#REF!</v>
      </c>
      <c r="E21" s="7" t="e">
        <f>#REF!</f>
        <v>#REF!</v>
      </c>
      <c r="F21" s="7"/>
      <c r="G21" s="8" t="e">
        <f t="shared" si="0"/>
        <v>#REF!</v>
      </c>
      <c r="H21" s="8" t="e">
        <f t="shared" si="1"/>
        <v>#REF!</v>
      </c>
      <c r="I21" s="8"/>
      <c r="J21" s="8" t="e">
        <f>VLOOKUP(A21,[1]Sheet1!$B$2:$G$751,6,FALSE)</f>
        <v>#REF!</v>
      </c>
      <c r="K21" s="8" t="e">
        <f ca="1">_xll.EVPRO("finance",A21,"head_of_unit")</f>
        <v>#NAME?</v>
      </c>
      <c r="L21" s="8" t="e">
        <f ca="1">_xll.EVPRO("finance",A21,"Country")</f>
        <v>#NAME?</v>
      </c>
      <c r="M21" s="8" t="e">
        <f>VLOOKUP(A21,[2]Sheet1!$A$7:$D$87,4,FALSE)</f>
        <v>#REF!</v>
      </c>
      <c r="N21" s="8" t="e">
        <f ca="1">_xll.EVPRO("finance",A21,"division")</f>
        <v>#NAME?</v>
      </c>
      <c r="O21" s="8" t="e">
        <f ca="1">_xll.EVPRO("Finance",A21,"ent_type")</f>
        <v>#NAME?</v>
      </c>
    </row>
    <row r="22" spans="1:15" x14ac:dyDescent="0.2">
      <c r="A22" s="6" t="e">
        <f>#REF!</f>
        <v>#REF!</v>
      </c>
      <c r="B22" s="6" t="e">
        <f>#REF!</f>
        <v>#REF!</v>
      </c>
      <c r="C22" s="7" t="e">
        <f>#REF!</f>
        <v>#REF!</v>
      </c>
      <c r="D22" s="7" t="e">
        <f>#REF!</f>
        <v>#REF!</v>
      </c>
      <c r="E22" s="7" t="e">
        <f>#REF!</f>
        <v>#REF!</v>
      </c>
      <c r="F22" s="7"/>
      <c r="G22" s="8" t="e">
        <f t="shared" si="0"/>
        <v>#REF!</v>
      </c>
      <c r="H22" s="8" t="e">
        <f t="shared" si="1"/>
        <v>#REF!</v>
      </c>
      <c r="I22" s="8"/>
      <c r="J22" s="8" t="e">
        <f>VLOOKUP(A22,[1]Sheet1!$B$2:$G$751,6,FALSE)</f>
        <v>#REF!</v>
      </c>
      <c r="K22" s="8" t="e">
        <f ca="1">_xll.EVPRO("finance",A22,"head_of_unit")</f>
        <v>#NAME?</v>
      </c>
      <c r="L22" s="8" t="e">
        <f ca="1">_xll.EVPRO("finance",A22,"Country")</f>
        <v>#NAME?</v>
      </c>
      <c r="M22" s="8" t="e">
        <f>VLOOKUP(A22,[2]Sheet1!$A$7:$D$87,4,FALSE)</f>
        <v>#REF!</v>
      </c>
      <c r="N22" s="8" t="e">
        <f ca="1">_xll.EVPRO("finance",A22,"division")</f>
        <v>#NAME?</v>
      </c>
      <c r="O22" s="8" t="e">
        <f ca="1">_xll.EVPRO("Finance",A22,"ent_type")</f>
        <v>#NAME?</v>
      </c>
    </row>
    <row r="23" spans="1:15" x14ac:dyDescent="0.2">
      <c r="A23" s="6" t="e">
        <f>#REF!</f>
        <v>#REF!</v>
      </c>
      <c r="B23" s="6" t="e">
        <f>#REF!</f>
        <v>#REF!</v>
      </c>
      <c r="C23" s="7" t="e">
        <f>#REF!</f>
        <v>#REF!</v>
      </c>
      <c r="D23" s="7" t="e">
        <f>#REF!</f>
        <v>#REF!</v>
      </c>
      <c r="E23" s="7" t="e">
        <f>#REF!</f>
        <v>#REF!</v>
      </c>
      <c r="F23" s="7"/>
      <c r="G23" s="8" t="e">
        <f t="shared" si="0"/>
        <v>#REF!</v>
      </c>
      <c r="H23" s="8" t="e">
        <f t="shared" si="1"/>
        <v>#REF!</v>
      </c>
      <c r="I23" s="8"/>
      <c r="J23" s="8" t="e">
        <f>VLOOKUP(A23,[1]Sheet1!$B$2:$G$751,6,FALSE)</f>
        <v>#REF!</v>
      </c>
      <c r="K23" s="8" t="e">
        <f ca="1">_xll.EVPRO("finance",A23,"head_of_unit")</f>
        <v>#NAME?</v>
      </c>
      <c r="L23" s="8" t="e">
        <f ca="1">_xll.EVPRO("finance",A23,"Country")</f>
        <v>#NAME?</v>
      </c>
      <c r="M23" s="8" t="e">
        <f>VLOOKUP(A23,[2]Sheet1!$A$7:$D$87,4,FALSE)</f>
        <v>#REF!</v>
      </c>
      <c r="N23" s="8" t="e">
        <f ca="1">_xll.EVPRO("finance",A23,"division")</f>
        <v>#NAME?</v>
      </c>
      <c r="O23" s="8" t="e">
        <f ca="1">_xll.EVPRO("Finance",A23,"ent_type")</f>
        <v>#NAME?</v>
      </c>
    </row>
    <row r="24" spans="1:15" x14ac:dyDescent="0.2">
      <c r="A24" s="6" t="e">
        <f>#REF!</f>
        <v>#REF!</v>
      </c>
      <c r="B24" s="6" t="e">
        <f>#REF!</f>
        <v>#REF!</v>
      </c>
      <c r="C24" s="7" t="e">
        <f>#REF!</f>
        <v>#REF!</v>
      </c>
      <c r="D24" s="7" t="e">
        <f>#REF!</f>
        <v>#REF!</v>
      </c>
      <c r="E24" s="7" t="e">
        <f>#REF!</f>
        <v>#REF!</v>
      </c>
      <c r="F24" s="7"/>
      <c r="G24" s="8" t="e">
        <f t="shared" si="0"/>
        <v>#REF!</v>
      </c>
      <c r="H24" s="8" t="e">
        <f t="shared" si="1"/>
        <v>#REF!</v>
      </c>
      <c r="I24" s="8"/>
      <c r="J24" s="8" t="e">
        <f>VLOOKUP(A24,[1]Sheet1!$B$2:$G$751,6,FALSE)</f>
        <v>#REF!</v>
      </c>
      <c r="K24" s="8" t="e">
        <f ca="1">_xll.EVPRO("finance",A24,"head_of_unit")</f>
        <v>#NAME?</v>
      </c>
      <c r="L24" s="8" t="e">
        <f ca="1">_xll.EVPRO("finance",A24,"Country")</f>
        <v>#NAME?</v>
      </c>
      <c r="M24" s="8" t="e">
        <f>VLOOKUP(A24,[2]Sheet1!$A$7:$D$87,4,FALSE)</f>
        <v>#REF!</v>
      </c>
      <c r="N24" s="8" t="e">
        <f ca="1">_xll.EVPRO("finance",A24,"division")</f>
        <v>#NAME?</v>
      </c>
      <c r="O24" s="8" t="e">
        <f ca="1">_xll.EVPRO("Finance",A24,"ent_type")</f>
        <v>#NAME?</v>
      </c>
    </row>
    <row r="25" spans="1:15" x14ac:dyDescent="0.2">
      <c r="A25" s="6" t="e">
        <f>#REF!</f>
        <v>#REF!</v>
      </c>
      <c r="B25" s="6" t="e">
        <f>#REF!</f>
        <v>#REF!</v>
      </c>
      <c r="C25" s="7" t="e">
        <f>#REF!</f>
        <v>#REF!</v>
      </c>
      <c r="D25" s="7" t="e">
        <f>#REF!</f>
        <v>#REF!</v>
      </c>
      <c r="E25" s="7" t="e">
        <f>#REF!</f>
        <v>#REF!</v>
      </c>
      <c r="F25" s="7"/>
      <c r="G25" s="8" t="e">
        <f t="shared" si="0"/>
        <v>#REF!</v>
      </c>
      <c r="H25" s="8" t="e">
        <f t="shared" si="1"/>
        <v>#REF!</v>
      </c>
      <c r="I25" s="8"/>
      <c r="J25" s="8" t="e">
        <f>VLOOKUP(A25,[1]Sheet1!$B$2:$G$751,6,FALSE)</f>
        <v>#REF!</v>
      </c>
      <c r="K25" s="8" t="e">
        <f ca="1">_xll.EVPRO("finance",A25,"head_of_unit")</f>
        <v>#NAME?</v>
      </c>
      <c r="L25" s="8" t="e">
        <f ca="1">_xll.EVPRO("finance",A25,"Country")</f>
        <v>#NAME?</v>
      </c>
      <c r="M25" s="8" t="e">
        <f>VLOOKUP(A25,[2]Sheet1!$A$7:$D$87,4,FALSE)</f>
        <v>#REF!</v>
      </c>
      <c r="N25" s="8" t="e">
        <f ca="1">_xll.EVPRO("finance",A25,"division")</f>
        <v>#NAME?</v>
      </c>
      <c r="O25" s="8" t="e">
        <f ca="1">_xll.EVPRO("Finance",A25,"ent_type")</f>
        <v>#NAME?</v>
      </c>
    </row>
    <row r="26" spans="1:15" x14ac:dyDescent="0.2">
      <c r="A26" s="6" t="e">
        <f>#REF!</f>
        <v>#REF!</v>
      </c>
      <c r="B26" s="6" t="e">
        <f>#REF!</f>
        <v>#REF!</v>
      </c>
      <c r="C26" s="7" t="e">
        <f>#REF!</f>
        <v>#REF!</v>
      </c>
      <c r="D26" s="7" t="e">
        <f>#REF!</f>
        <v>#REF!</v>
      </c>
      <c r="E26" s="7" t="e">
        <f>#REF!</f>
        <v>#REF!</v>
      </c>
      <c r="F26" s="7"/>
      <c r="G26" s="8" t="e">
        <f t="shared" si="0"/>
        <v>#REF!</v>
      </c>
      <c r="H26" s="8" t="e">
        <f t="shared" si="1"/>
        <v>#REF!</v>
      </c>
      <c r="I26" s="8"/>
      <c r="J26" s="8" t="e">
        <f>VLOOKUP(A26,[1]Sheet1!$B$2:$G$751,6,FALSE)</f>
        <v>#REF!</v>
      </c>
      <c r="K26" s="8" t="e">
        <f ca="1">_xll.EVPRO("finance",A26,"head_of_unit")</f>
        <v>#NAME?</v>
      </c>
      <c r="L26" s="8" t="e">
        <f ca="1">_xll.EVPRO("finance",A26,"Country")</f>
        <v>#NAME?</v>
      </c>
      <c r="M26" s="8" t="e">
        <f>VLOOKUP(A26,[2]Sheet1!$A$7:$D$87,4,FALSE)</f>
        <v>#REF!</v>
      </c>
      <c r="N26" s="8" t="e">
        <f ca="1">_xll.EVPRO("finance",A26,"division")</f>
        <v>#NAME?</v>
      </c>
      <c r="O26" s="8" t="e">
        <f ca="1">_xll.EVPRO("Finance",A26,"ent_type")</f>
        <v>#NAME?</v>
      </c>
    </row>
    <row r="27" spans="1:15" x14ac:dyDescent="0.2">
      <c r="A27" s="6" t="e">
        <f>#REF!</f>
        <v>#REF!</v>
      </c>
      <c r="B27" s="6" t="e">
        <f>#REF!</f>
        <v>#REF!</v>
      </c>
      <c r="C27" s="7" t="e">
        <f>#REF!</f>
        <v>#REF!</v>
      </c>
      <c r="D27" s="7" t="e">
        <f>#REF!</f>
        <v>#REF!</v>
      </c>
      <c r="E27" s="7" t="e">
        <f>#REF!</f>
        <v>#REF!</v>
      </c>
      <c r="F27" s="7"/>
      <c r="G27" s="8" t="e">
        <f t="shared" si="0"/>
        <v>#REF!</v>
      </c>
      <c r="H27" s="8" t="e">
        <f t="shared" si="1"/>
        <v>#REF!</v>
      </c>
      <c r="I27" s="8"/>
      <c r="J27" s="8" t="e">
        <f>VLOOKUP(A27,[1]Sheet1!$B$2:$G$751,6,FALSE)</f>
        <v>#REF!</v>
      </c>
      <c r="K27" s="8" t="e">
        <f ca="1">_xll.EVPRO("finance",A27,"head_of_unit")</f>
        <v>#NAME?</v>
      </c>
      <c r="L27" s="8" t="e">
        <f ca="1">_xll.EVPRO("finance",A27,"Country")</f>
        <v>#NAME?</v>
      </c>
      <c r="M27" s="8" t="e">
        <f>VLOOKUP(A27,[2]Sheet1!$A$7:$D$87,4,FALSE)</f>
        <v>#REF!</v>
      </c>
      <c r="N27" s="8" t="e">
        <f ca="1">_xll.EVPRO("finance",A27,"division")</f>
        <v>#NAME?</v>
      </c>
      <c r="O27" s="8" t="e">
        <f ca="1">_xll.EVPRO("Finance",A27,"ent_type")</f>
        <v>#NAME?</v>
      </c>
    </row>
    <row r="28" spans="1:15" x14ac:dyDescent="0.2">
      <c r="A28" s="6" t="e">
        <f>#REF!</f>
        <v>#REF!</v>
      </c>
      <c r="B28" s="6" t="e">
        <f>#REF!</f>
        <v>#REF!</v>
      </c>
      <c r="C28" s="7" t="e">
        <f>#REF!</f>
        <v>#REF!</v>
      </c>
      <c r="D28" s="7" t="e">
        <f>#REF!</f>
        <v>#REF!</v>
      </c>
      <c r="E28" s="7" t="e">
        <f>#REF!</f>
        <v>#REF!</v>
      </c>
      <c r="F28" s="7"/>
      <c r="G28" s="8" t="e">
        <f t="shared" si="0"/>
        <v>#REF!</v>
      </c>
      <c r="H28" s="8" t="e">
        <f t="shared" si="1"/>
        <v>#REF!</v>
      </c>
      <c r="I28" s="8"/>
      <c r="J28" s="8" t="e">
        <f>VLOOKUP(A28,[1]Sheet1!$B$2:$G$751,6,FALSE)</f>
        <v>#REF!</v>
      </c>
      <c r="K28" s="8" t="e">
        <f ca="1">_xll.EVPRO("finance",A28,"head_of_unit")</f>
        <v>#NAME?</v>
      </c>
      <c r="L28" s="8" t="e">
        <f ca="1">_xll.EVPRO("finance",A28,"Country")</f>
        <v>#NAME?</v>
      </c>
      <c r="M28" s="8" t="e">
        <f>VLOOKUP(A28,[2]Sheet1!$A$7:$D$87,4,FALSE)</f>
        <v>#REF!</v>
      </c>
      <c r="N28" s="8" t="e">
        <f ca="1">_xll.EVPRO("finance",A28,"division")</f>
        <v>#NAME?</v>
      </c>
      <c r="O28" s="8" t="e">
        <f ca="1">_xll.EVPRO("Finance",A28,"ent_type")</f>
        <v>#NAME?</v>
      </c>
    </row>
    <row r="29" spans="1:15" x14ac:dyDescent="0.2">
      <c r="A29" s="6" t="e">
        <f>#REF!</f>
        <v>#REF!</v>
      </c>
      <c r="B29" s="6" t="e">
        <f>#REF!</f>
        <v>#REF!</v>
      </c>
      <c r="C29" s="7" t="e">
        <f>#REF!</f>
        <v>#REF!</v>
      </c>
      <c r="D29" s="7" t="e">
        <f>#REF!</f>
        <v>#REF!</v>
      </c>
      <c r="E29" s="7" t="e">
        <f>#REF!</f>
        <v>#REF!</v>
      </c>
      <c r="F29" s="7"/>
      <c r="G29" s="8" t="e">
        <f t="shared" si="0"/>
        <v>#REF!</v>
      </c>
      <c r="H29" s="8" t="e">
        <f t="shared" si="1"/>
        <v>#REF!</v>
      </c>
      <c r="I29" s="8"/>
      <c r="J29" s="8" t="e">
        <f>VLOOKUP(A29,[1]Sheet1!$B$2:$G$751,6,FALSE)</f>
        <v>#REF!</v>
      </c>
      <c r="K29" s="8" t="e">
        <f ca="1">_xll.EVPRO("finance",A29,"head_of_unit")</f>
        <v>#NAME?</v>
      </c>
      <c r="L29" s="8" t="e">
        <f ca="1">_xll.EVPRO("finance",A29,"Country")</f>
        <v>#NAME?</v>
      </c>
      <c r="M29" s="8" t="e">
        <f>VLOOKUP(A29,[2]Sheet1!$A$7:$D$87,4,FALSE)</f>
        <v>#REF!</v>
      </c>
      <c r="N29" s="8" t="e">
        <f ca="1">_xll.EVPRO("finance",A29,"division")</f>
        <v>#NAME?</v>
      </c>
      <c r="O29" s="8" t="e">
        <f ca="1">_xll.EVPRO("Finance",A29,"ent_type")</f>
        <v>#NAME?</v>
      </c>
    </row>
    <row r="30" spans="1:15" x14ac:dyDescent="0.2">
      <c r="A30" s="6" t="e">
        <f>#REF!</f>
        <v>#REF!</v>
      </c>
      <c r="B30" s="6" t="e">
        <f>#REF!</f>
        <v>#REF!</v>
      </c>
      <c r="C30" s="7" t="e">
        <f>#REF!</f>
        <v>#REF!</v>
      </c>
      <c r="D30" s="7" t="e">
        <f>#REF!</f>
        <v>#REF!</v>
      </c>
      <c r="E30" s="7" t="e">
        <f>#REF!</f>
        <v>#REF!</v>
      </c>
      <c r="F30" s="7"/>
      <c r="G30" s="8" t="e">
        <f t="shared" si="0"/>
        <v>#REF!</v>
      </c>
      <c r="H30" s="8" t="e">
        <f t="shared" si="1"/>
        <v>#REF!</v>
      </c>
      <c r="I30" s="8"/>
      <c r="J30" s="8" t="e">
        <f>VLOOKUP(A30,[1]Sheet1!$B$2:$G$751,6,FALSE)</f>
        <v>#REF!</v>
      </c>
      <c r="K30" s="8" t="e">
        <f ca="1">_xll.EVPRO("finance",A30,"head_of_unit")</f>
        <v>#NAME?</v>
      </c>
      <c r="L30" s="8" t="e">
        <f ca="1">_xll.EVPRO("finance",A30,"Country")</f>
        <v>#NAME?</v>
      </c>
      <c r="M30" s="8" t="e">
        <f>VLOOKUP(A30,[2]Sheet1!$A$7:$D$87,4,FALSE)</f>
        <v>#REF!</v>
      </c>
      <c r="N30" s="8" t="e">
        <f ca="1">_xll.EVPRO("finance",A30,"division")</f>
        <v>#NAME?</v>
      </c>
      <c r="O30" s="8" t="e">
        <f ca="1">_xll.EVPRO("Finance",A30,"ent_type")</f>
        <v>#NAME?</v>
      </c>
    </row>
    <row r="31" spans="1:15" x14ac:dyDescent="0.2">
      <c r="A31" s="6" t="e">
        <f>#REF!</f>
        <v>#REF!</v>
      </c>
      <c r="B31" s="6" t="e">
        <f>#REF!</f>
        <v>#REF!</v>
      </c>
      <c r="C31" s="7" t="e">
        <f>#REF!</f>
        <v>#REF!</v>
      </c>
      <c r="D31" s="7" t="e">
        <f>#REF!</f>
        <v>#REF!</v>
      </c>
      <c r="E31" s="7" t="e">
        <f>#REF!</f>
        <v>#REF!</v>
      </c>
      <c r="F31" s="7"/>
      <c r="G31" s="8" t="e">
        <f t="shared" si="0"/>
        <v>#REF!</v>
      </c>
      <c r="H31" s="8" t="e">
        <f t="shared" si="1"/>
        <v>#REF!</v>
      </c>
      <c r="I31" s="8"/>
      <c r="J31" s="8" t="e">
        <f>VLOOKUP(A31,[1]Sheet1!$B$2:$G$751,6,FALSE)</f>
        <v>#REF!</v>
      </c>
      <c r="K31" s="8" t="e">
        <f ca="1">_xll.EVPRO("finance",A31,"head_of_unit")</f>
        <v>#NAME?</v>
      </c>
      <c r="L31" s="8" t="e">
        <f ca="1">_xll.EVPRO("finance",A31,"Country")</f>
        <v>#NAME?</v>
      </c>
      <c r="M31" s="8" t="e">
        <f>VLOOKUP(A31,[2]Sheet1!$A$7:$D$87,4,FALSE)</f>
        <v>#REF!</v>
      </c>
      <c r="N31" s="8" t="e">
        <f ca="1">_xll.EVPRO("finance",A31,"division")</f>
        <v>#NAME?</v>
      </c>
      <c r="O31" s="8" t="e">
        <f ca="1">_xll.EVPRO("Finance",A31,"ent_type")</f>
        <v>#NAME?</v>
      </c>
    </row>
    <row r="32" spans="1:15" x14ac:dyDescent="0.2">
      <c r="A32" s="6" t="e">
        <f>#REF!</f>
        <v>#REF!</v>
      </c>
      <c r="B32" s="6" t="e">
        <f>#REF!</f>
        <v>#REF!</v>
      </c>
      <c r="C32" s="7" t="e">
        <f>#REF!</f>
        <v>#REF!</v>
      </c>
      <c r="D32" s="7" t="e">
        <f>#REF!</f>
        <v>#REF!</v>
      </c>
      <c r="E32" s="7" t="e">
        <f>#REF!</f>
        <v>#REF!</v>
      </c>
      <c r="F32" s="7"/>
      <c r="G32" s="8" t="e">
        <f t="shared" si="0"/>
        <v>#REF!</v>
      </c>
      <c r="H32" s="8" t="e">
        <f t="shared" si="1"/>
        <v>#REF!</v>
      </c>
      <c r="I32" s="8"/>
      <c r="J32" s="8" t="e">
        <f>VLOOKUP(A32,[1]Sheet1!$B$2:$G$751,6,FALSE)</f>
        <v>#REF!</v>
      </c>
      <c r="K32" s="8" t="e">
        <f ca="1">_xll.EVPRO("finance",A32,"head_of_unit")</f>
        <v>#NAME?</v>
      </c>
      <c r="L32" s="8" t="e">
        <f ca="1">_xll.EVPRO("finance",A32,"Country")</f>
        <v>#NAME?</v>
      </c>
      <c r="M32" s="8" t="e">
        <f>VLOOKUP(A32,[2]Sheet1!$A$7:$D$87,4,FALSE)</f>
        <v>#REF!</v>
      </c>
      <c r="N32" s="8" t="e">
        <f ca="1">_xll.EVPRO("finance",A32,"division")</f>
        <v>#NAME?</v>
      </c>
      <c r="O32" s="8" t="e">
        <f ca="1">_xll.EVPRO("Finance",A32,"ent_type")</f>
        <v>#NAME?</v>
      </c>
    </row>
    <row r="33" spans="1:15" x14ac:dyDescent="0.2">
      <c r="A33" s="6" t="e">
        <f>#REF!</f>
        <v>#REF!</v>
      </c>
      <c r="B33" s="6" t="e">
        <f>#REF!</f>
        <v>#REF!</v>
      </c>
      <c r="C33" s="7" t="e">
        <f>#REF!</f>
        <v>#REF!</v>
      </c>
      <c r="D33" s="7" t="e">
        <f>#REF!</f>
        <v>#REF!</v>
      </c>
      <c r="E33" s="7" t="e">
        <f>#REF!</f>
        <v>#REF!</v>
      </c>
      <c r="F33" s="7"/>
      <c r="G33" s="8" t="e">
        <f t="shared" si="0"/>
        <v>#REF!</v>
      </c>
      <c r="H33" s="8" t="e">
        <f t="shared" si="1"/>
        <v>#REF!</v>
      </c>
      <c r="I33" s="8"/>
      <c r="J33" s="8" t="e">
        <f>VLOOKUP(A33,[1]Sheet1!$B$2:$G$751,6,FALSE)</f>
        <v>#REF!</v>
      </c>
      <c r="K33" s="8" t="e">
        <f ca="1">_xll.EVPRO("finance",A33,"head_of_unit")</f>
        <v>#NAME?</v>
      </c>
      <c r="L33" s="8" t="e">
        <f ca="1">_xll.EVPRO("finance",A33,"Country")</f>
        <v>#NAME?</v>
      </c>
      <c r="M33" s="8" t="e">
        <f>VLOOKUP(A33,[2]Sheet1!$A$7:$D$87,4,FALSE)</f>
        <v>#REF!</v>
      </c>
      <c r="N33" s="8" t="e">
        <f ca="1">_xll.EVPRO("finance",A33,"division")</f>
        <v>#NAME?</v>
      </c>
      <c r="O33" s="8" t="e">
        <f ca="1">_xll.EVPRO("Finance",A33,"ent_type")</f>
        <v>#NAME?</v>
      </c>
    </row>
    <row r="34" spans="1:15" x14ac:dyDescent="0.2">
      <c r="A34" s="6" t="e">
        <f>#REF!</f>
        <v>#REF!</v>
      </c>
      <c r="B34" s="6" t="e">
        <f>#REF!</f>
        <v>#REF!</v>
      </c>
      <c r="C34" s="7" t="e">
        <f>#REF!</f>
        <v>#REF!</v>
      </c>
      <c r="D34" s="7" t="e">
        <f>#REF!</f>
        <v>#REF!</v>
      </c>
      <c r="E34" s="7" t="e">
        <f>#REF!</f>
        <v>#REF!</v>
      </c>
      <c r="F34" s="7"/>
      <c r="G34" s="8" t="e">
        <f t="shared" si="0"/>
        <v>#REF!</v>
      </c>
      <c r="H34" s="8" t="e">
        <f t="shared" si="1"/>
        <v>#REF!</v>
      </c>
      <c r="I34" s="8"/>
      <c r="J34" s="8" t="e">
        <f>VLOOKUP(A34,[1]Sheet1!$B$2:$G$751,6,FALSE)</f>
        <v>#REF!</v>
      </c>
      <c r="K34" s="8" t="e">
        <f ca="1">_xll.EVPRO("finance",A34,"head_of_unit")</f>
        <v>#NAME?</v>
      </c>
      <c r="L34" s="8" t="e">
        <f ca="1">_xll.EVPRO("finance",A34,"Country")</f>
        <v>#NAME?</v>
      </c>
      <c r="M34" s="8" t="e">
        <f>VLOOKUP(A34,[2]Sheet1!$A$7:$D$87,4,FALSE)</f>
        <v>#REF!</v>
      </c>
      <c r="N34" s="8" t="e">
        <f ca="1">_xll.EVPRO("finance",A34,"division")</f>
        <v>#NAME?</v>
      </c>
      <c r="O34" s="8" t="e">
        <f ca="1">_xll.EVPRO("Finance",A34,"ent_type")</f>
        <v>#NAME?</v>
      </c>
    </row>
    <row r="35" spans="1:15" x14ac:dyDescent="0.2">
      <c r="A35" s="6" t="e">
        <f>#REF!</f>
        <v>#REF!</v>
      </c>
      <c r="B35" s="6" t="e">
        <f>#REF!</f>
        <v>#REF!</v>
      </c>
      <c r="C35" s="7" t="e">
        <f>#REF!</f>
        <v>#REF!</v>
      </c>
      <c r="D35" s="7" t="e">
        <f>#REF!</f>
        <v>#REF!</v>
      </c>
      <c r="E35" s="7" t="e">
        <f>#REF!</f>
        <v>#REF!</v>
      </c>
      <c r="F35" s="7"/>
      <c r="G35" s="8" t="e">
        <f t="shared" si="0"/>
        <v>#REF!</v>
      </c>
      <c r="H35" s="8" t="e">
        <f t="shared" si="1"/>
        <v>#REF!</v>
      </c>
      <c r="I35" s="8"/>
      <c r="J35" s="8" t="e">
        <f>VLOOKUP(A35,[1]Sheet1!$B$2:$G$751,6,FALSE)</f>
        <v>#REF!</v>
      </c>
      <c r="K35" s="8" t="e">
        <f ca="1">_xll.EVPRO("finance",A35,"head_of_unit")</f>
        <v>#NAME?</v>
      </c>
      <c r="L35" s="8" t="e">
        <f ca="1">_xll.EVPRO("finance",A35,"Country")</f>
        <v>#NAME?</v>
      </c>
      <c r="M35" s="8" t="e">
        <f>VLOOKUP(A35,[2]Sheet1!$A$7:$D$87,4,FALSE)</f>
        <v>#REF!</v>
      </c>
      <c r="N35" s="8" t="e">
        <f ca="1">_xll.EVPRO("finance",A35,"division")</f>
        <v>#NAME?</v>
      </c>
      <c r="O35" s="8" t="e">
        <f ca="1">_xll.EVPRO("Finance",A35,"ent_type")</f>
        <v>#NAME?</v>
      </c>
    </row>
    <row r="36" spans="1:15" ht="12" customHeight="1" x14ac:dyDescent="0.2">
      <c r="A36" s="6" t="e">
        <f>#REF!</f>
        <v>#REF!</v>
      </c>
      <c r="B36" s="6" t="e">
        <f>#REF!</f>
        <v>#REF!</v>
      </c>
      <c r="C36" s="7" t="e">
        <f>#REF!</f>
        <v>#REF!</v>
      </c>
      <c r="D36" s="7" t="e">
        <f>#REF!</f>
        <v>#REF!</v>
      </c>
      <c r="E36" s="7" t="e">
        <f>#REF!</f>
        <v>#REF!</v>
      </c>
      <c r="F36" s="7"/>
      <c r="G36" s="8" t="e">
        <f t="shared" si="0"/>
        <v>#REF!</v>
      </c>
      <c r="H36" s="8" t="e">
        <f t="shared" si="1"/>
        <v>#REF!</v>
      </c>
      <c r="I36" s="8"/>
      <c r="J36" s="8" t="e">
        <f>VLOOKUP(A36,[1]Sheet1!$B$2:$G$751,6,FALSE)</f>
        <v>#REF!</v>
      </c>
      <c r="K36" s="8" t="e">
        <f ca="1">_xll.EVPRO("finance",A36,"head_of_unit")</f>
        <v>#NAME?</v>
      </c>
      <c r="L36" s="8" t="e">
        <f ca="1">_xll.EVPRO("finance",A36,"Country")</f>
        <v>#NAME?</v>
      </c>
      <c r="M36" s="8" t="e">
        <f>VLOOKUP(A36,[2]Sheet1!$A$7:$D$87,4,FALSE)</f>
        <v>#REF!</v>
      </c>
      <c r="N36" s="8" t="e">
        <f ca="1">_xll.EVPRO("finance",A36,"division")</f>
        <v>#NAME?</v>
      </c>
      <c r="O36" s="8" t="e">
        <f ca="1">_xll.EVPRO("Finance",A36,"ent_type")</f>
        <v>#NAME?</v>
      </c>
    </row>
    <row r="37" spans="1:15" x14ac:dyDescent="0.2">
      <c r="A37" s="6" t="e">
        <f>#REF!</f>
        <v>#REF!</v>
      </c>
      <c r="B37" s="6" t="e">
        <f>#REF!</f>
        <v>#REF!</v>
      </c>
      <c r="C37" s="7" t="e">
        <f>#REF!</f>
        <v>#REF!</v>
      </c>
      <c r="D37" s="7" t="e">
        <f>#REF!</f>
        <v>#REF!</v>
      </c>
      <c r="E37" s="7" t="e">
        <f>#REF!</f>
        <v>#REF!</v>
      </c>
      <c r="F37" s="7"/>
      <c r="G37" s="8" t="e">
        <f t="shared" si="0"/>
        <v>#REF!</v>
      </c>
      <c r="H37" s="8" t="e">
        <f t="shared" si="1"/>
        <v>#REF!</v>
      </c>
      <c r="I37" s="8"/>
      <c r="J37" s="8" t="e">
        <f>VLOOKUP(A37,[1]Sheet1!$B$2:$G$751,6,FALSE)</f>
        <v>#REF!</v>
      </c>
      <c r="K37" s="8" t="e">
        <f ca="1">_xll.EVPRO("finance",A37,"head_of_unit")</f>
        <v>#NAME?</v>
      </c>
      <c r="L37" s="8" t="e">
        <f ca="1">_xll.EVPRO("finance",A37,"Country")</f>
        <v>#NAME?</v>
      </c>
      <c r="M37" s="8" t="e">
        <f>VLOOKUP(A37,[2]Sheet1!$A$7:$D$87,4,FALSE)</f>
        <v>#REF!</v>
      </c>
      <c r="N37" s="8" t="e">
        <f ca="1">_xll.EVPRO("finance",A37,"division")</f>
        <v>#NAME?</v>
      </c>
      <c r="O37" s="8" t="e">
        <f ca="1">_xll.EVPRO("Finance",A37,"ent_type")</f>
        <v>#NAME?</v>
      </c>
    </row>
    <row r="38" spans="1:15" x14ac:dyDescent="0.2">
      <c r="A38" s="6" t="e">
        <f>#REF!</f>
        <v>#REF!</v>
      </c>
      <c r="B38" s="6" t="e">
        <f>#REF!</f>
        <v>#REF!</v>
      </c>
      <c r="C38" s="7" t="e">
        <f>#REF!</f>
        <v>#REF!</v>
      </c>
      <c r="D38" s="7" t="e">
        <f>#REF!</f>
        <v>#REF!</v>
      </c>
      <c r="E38" s="7" t="e">
        <f>#REF!</f>
        <v>#REF!</v>
      </c>
      <c r="F38" s="7"/>
      <c r="G38" s="8" t="e">
        <f t="shared" si="0"/>
        <v>#REF!</v>
      </c>
      <c r="H38" s="8" t="e">
        <f t="shared" si="1"/>
        <v>#REF!</v>
      </c>
      <c r="I38" s="8"/>
      <c r="J38" s="8" t="e">
        <f>VLOOKUP(A38,[1]Sheet1!$B$2:$G$751,6,FALSE)</f>
        <v>#REF!</v>
      </c>
      <c r="K38" s="8" t="e">
        <f ca="1">_xll.EVPRO("finance",A38,"head_of_unit")</f>
        <v>#NAME?</v>
      </c>
      <c r="L38" s="8" t="e">
        <f ca="1">_xll.EVPRO("finance",A38,"Country")</f>
        <v>#NAME?</v>
      </c>
      <c r="M38" s="8" t="e">
        <f>VLOOKUP(A38,[2]Sheet1!$A$7:$D$87,4,FALSE)</f>
        <v>#REF!</v>
      </c>
      <c r="N38" s="8" t="e">
        <f ca="1">_xll.EVPRO("finance",A38,"division")</f>
        <v>#NAME?</v>
      </c>
      <c r="O38" s="8" t="e">
        <f ca="1">_xll.EVPRO("Finance",A38,"ent_type")</f>
        <v>#NAME?</v>
      </c>
    </row>
    <row r="39" spans="1:15" x14ac:dyDescent="0.2">
      <c r="A39" s="6" t="e">
        <f>#REF!</f>
        <v>#REF!</v>
      </c>
      <c r="B39" s="6" t="e">
        <f>#REF!</f>
        <v>#REF!</v>
      </c>
      <c r="C39" s="7" t="e">
        <f>#REF!</f>
        <v>#REF!</v>
      </c>
      <c r="D39" s="7" t="e">
        <f>#REF!</f>
        <v>#REF!</v>
      </c>
      <c r="E39" s="7" t="e">
        <f>#REF!</f>
        <v>#REF!</v>
      </c>
      <c r="F39" s="7"/>
      <c r="G39" s="8" t="e">
        <f t="shared" si="0"/>
        <v>#REF!</v>
      </c>
      <c r="H39" s="8" t="e">
        <f t="shared" si="1"/>
        <v>#REF!</v>
      </c>
      <c r="I39" s="8"/>
      <c r="J39" s="8" t="e">
        <f>VLOOKUP(A39,[1]Sheet1!$B$2:$G$751,6,FALSE)</f>
        <v>#REF!</v>
      </c>
      <c r="K39" s="8" t="e">
        <f ca="1">_xll.EVPRO("finance",A39,"head_of_unit")</f>
        <v>#NAME?</v>
      </c>
      <c r="L39" s="8" t="e">
        <f ca="1">_xll.EVPRO("finance",A39,"Country")</f>
        <v>#NAME?</v>
      </c>
      <c r="M39" s="8" t="e">
        <f>VLOOKUP(A39,[2]Sheet1!$A$7:$D$87,4,FALSE)</f>
        <v>#REF!</v>
      </c>
      <c r="N39" s="8" t="e">
        <f ca="1">_xll.EVPRO("finance",A39,"division")</f>
        <v>#NAME?</v>
      </c>
      <c r="O39" s="8" t="e">
        <f ca="1">_xll.EVPRO("Finance",A39,"ent_type")</f>
        <v>#NAME?</v>
      </c>
    </row>
    <row r="40" spans="1:15" x14ac:dyDescent="0.2">
      <c r="A40" s="6" t="e">
        <f>#REF!</f>
        <v>#REF!</v>
      </c>
      <c r="B40" s="6" t="e">
        <f>#REF!</f>
        <v>#REF!</v>
      </c>
      <c r="C40" s="7" t="e">
        <f>#REF!</f>
        <v>#REF!</v>
      </c>
      <c r="D40" s="7" t="e">
        <f>#REF!</f>
        <v>#REF!</v>
      </c>
      <c r="E40" s="7" t="e">
        <f>#REF!</f>
        <v>#REF!</v>
      </c>
      <c r="F40" s="7"/>
      <c r="G40" s="8" t="e">
        <f t="shared" si="0"/>
        <v>#REF!</v>
      </c>
      <c r="H40" s="8" t="e">
        <f t="shared" si="1"/>
        <v>#REF!</v>
      </c>
      <c r="I40" s="8"/>
      <c r="J40" s="8" t="e">
        <f>VLOOKUP(A40,[1]Sheet1!$B$2:$G$751,6,FALSE)</f>
        <v>#REF!</v>
      </c>
      <c r="K40" s="8" t="e">
        <f ca="1">_xll.EVPRO("finance",A40,"head_of_unit")</f>
        <v>#NAME?</v>
      </c>
      <c r="L40" s="8" t="e">
        <f ca="1">_xll.EVPRO("finance",A40,"Country")</f>
        <v>#NAME?</v>
      </c>
      <c r="M40" s="8" t="e">
        <f>VLOOKUP(A40,[2]Sheet1!$A$7:$D$87,4,FALSE)</f>
        <v>#REF!</v>
      </c>
      <c r="N40" s="8" t="e">
        <f ca="1">_xll.EVPRO("finance",A40,"division")</f>
        <v>#NAME?</v>
      </c>
      <c r="O40" s="8" t="e">
        <f ca="1">_xll.EVPRO("Finance",A40,"ent_type")</f>
        <v>#NAME?</v>
      </c>
    </row>
    <row r="41" spans="1:15" x14ac:dyDescent="0.2">
      <c r="A41" s="6" t="e">
        <f>#REF!</f>
        <v>#REF!</v>
      </c>
      <c r="B41" s="6" t="e">
        <f>#REF!</f>
        <v>#REF!</v>
      </c>
      <c r="C41" s="7" t="e">
        <f>#REF!</f>
        <v>#REF!</v>
      </c>
      <c r="D41" s="7" t="e">
        <f>#REF!</f>
        <v>#REF!</v>
      </c>
      <c r="E41" s="7" t="e">
        <f>#REF!</f>
        <v>#REF!</v>
      </c>
      <c r="F41" s="7"/>
      <c r="G41" s="8" t="e">
        <f t="shared" si="0"/>
        <v>#REF!</v>
      </c>
      <c r="H41" s="8" t="e">
        <f t="shared" si="1"/>
        <v>#REF!</v>
      </c>
      <c r="I41" s="8"/>
      <c r="J41" s="8" t="e">
        <f>VLOOKUP(A41,[1]Sheet1!$B$2:$G$751,6,FALSE)</f>
        <v>#REF!</v>
      </c>
      <c r="K41" s="8" t="e">
        <f ca="1">_xll.EVPRO("finance",A41,"head_of_unit")</f>
        <v>#NAME?</v>
      </c>
      <c r="L41" s="8" t="e">
        <f ca="1">_xll.EVPRO("finance",A41,"Country")</f>
        <v>#NAME?</v>
      </c>
      <c r="M41" s="8" t="e">
        <f>VLOOKUP(A41,[2]Sheet1!$A$7:$D$87,4,FALSE)</f>
        <v>#REF!</v>
      </c>
      <c r="N41" s="8" t="e">
        <f ca="1">_xll.EVPRO("finance",A41,"division")</f>
        <v>#NAME?</v>
      </c>
      <c r="O41" s="8" t="e">
        <f ca="1">_xll.EVPRO("Finance",A41,"ent_type")</f>
        <v>#NAME?</v>
      </c>
    </row>
    <row r="42" spans="1:15" x14ac:dyDescent="0.2">
      <c r="A42" s="6" t="e">
        <f>#REF!</f>
        <v>#REF!</v>
      </c>
      <c r="B42" s="6" t="e">
        <f>#REF!</f>
        <v>#REF!</v>
      </c>
      <c r="C42" s="7" t="e">
        <f>#REF!</f>
        <v>#REF!</v>
      </c>
      <c r="D42" s="7" t="e">
        <f>#REF!</f>
        <v>#REF!</v>
      </c>
      <c r="E42" s="7" t="e">
        <f>#REF!</f>
        <v>#REF!</v>
      </c>
      <c r="F42" s="7"/>
      <c r="G42" s="8" t="e">
        <f t="shared" si="0"/>
        <v>#REF!</v>
      </c>
      <c r="H42" s="8" t="e">
        <f t="shared" si="1"/>
        <v>#REF!</v>
      </c>
      <c r="I42" s="8"/>
      <c r="J42" s="8" t="e">
        <f>VLOOKUP(A42,[1]Sheet1!$B$2:$G$751,6,FALSE)</f>
        <v>#REF!</v>
      </c>
      <c r="K42" s="8" t="e">
        <f ca="1">_xll.EVPRO("finance",A42,"head_of_unit")</f>
        <v>#NAME?</v>
      </c>
      <c r="L42" s="8" t="e">
        <f ca="1">_xll.EVPRO("finance",A42,"Country")</f>
        <v>#NAME?</v>
      </c>
      <c r="M42" s="8" t="e">
        <f>VLOOKUP(A42,[2]Sheet1!$A$7:$D$87,4,FALSE)</f>
        <v>#REF!</v>
      </c>
      <c r="N42" s="8" t="e">
        <f ca="1">_xll.EVPRO("finance",A42,"division")</f>
        <v>#NAME?</v>
      </c>
      <c r="O42" s="8" t="e">
        <f ca="1">_xll.EVPRO("Finance",A42,"ent_type")</f>
        <v>#NAME?</v>
      </c>
    </row>
    <row r="43" spans="1:15" x14ac:dyDescent="0.2">
      <c r="A43" s="6" t="e">
        <f>#REF!</f>
        <v>#REF!</v>
      </c>
      <c r="B43" s="6" t="e">
        <f>#REF!</f>
        <v>#REF!</v>
      </c>
      <c r="C43" s="7" t="e">
        <f>#REF!</f>
        <v>#REF!</v>
      </c>
      <c r="D43" s="7" t="e">
        <f>#REF!</f>
        <v>#REF!</v>
      </c>
      <c r="E43" s="7" t="e">
        <f>#REF!</f>
        <v>#REF!</v>
      </c>
      <c r="F43" s="7"/>
      <c r="G43" s="8" t="e">
        <f t="shared" si="0"/>
        <v>#REF!</v>
      </c>
      <c r="H43" s="8" t="e">
        <f t="shared" si="1"/>
        <v>#REF!</v>
      </c>
      <c r="I43" s="8"/>
      <c r="J43" s="8" t="e">
        <f>VLOOKUP(A43,[1]Sheet1!$B$2:$G$751,6,FALSE)</f>
        <v>#REF!</v>
      </c>
      <c r="K43" s="8" t="e">
        <f ca="1">_xll.EVPRO("finance",A43,"head_of_unit")</f>
        <v>#NAME?</v>
      </c>
      <c r="L43" s="8" t="e">
        <f ca="1">_xll.EVPRO("finance",A43,"Country")</f>
        <v>#NAME?</v>
      </c>
      <c r="M43" s="8" t="e">
        <f>VLOOKUP(A43,[2]Sheet1!$A$7:$D$87,4,FALSE)</f>
        <v>#REF!</v>
      </c>
      <c r="N43" s="8" t="e">
        <f ca="1">_xll.EVPRO("finance",A43,"division")</f>
        <v>#NAME?</v>
      </c>
      <c r="O43" s="8" t="e">
        <f ca="1">_xll.EVPRO("Finance",A43,"ent_type")</f>
        <v>#NAME?</v>
      </c>
    </row>
    <row r="44" spans="1:15" x14ac:dyDescent="0.2">
      <c r="A44" s="6" t="e">
        <f>#REF!</f>
        <v>#REF!</v>
      </c>
      <c r="B44" s="6" t="e">
        <f>#REF!</f>
        <v>#REF!</v>
      </c>
      <c r="C44" s="7" t="e">
        <f>#REF!</f>
        <v>#REF!</v>
      </c>
      <c r="D44" s="7" t="e">
        <f>#REF!</f>
        <v>#REF!</v>
      </c>
      <c r="E44" s="7" t="e">
        <f>#REF!</f>
        <v>#REF!</v>
      </c>
      <c r="F44" s="7"/>
      <c r="G44" s="8" t="e">
        <f t="shared" si="0"/>
        <v>#REF!</v>
      </c>
      <c r="H44" s="8" t="e">
        <f t="shared" si="1"/>
        <v>#REF!</v>
      </c>
      <c r="I44" s="8"/>
      <c r="J44" s="8" t="e">
        <f>VLOOKUP(A44,[1]Sheet1!$B$2:$G$751,6,FALSE)</f>
        <v>#REF!</v>
      </c>
      <c r="K44" s="8" t="e">
        <f ca="1">_xll.EVPRO("finance",A44,"head_of_unit")</f>
        <v>#NAME?</v>
      </c>
      <c r="L44" s="8" t="e">
        <f ca="1">_xll.EVPRO("finance",A44,"Country")</f>
        <v>#NAME?</v>
      </c>
      <c r="M44" s="8" t="e">
        <f>VLOOKUP(A44,[2]Sheet1!$A$7:$D$87,4,FALSE)</f>
        <v>#REF!</v>
      </c>
      <c r="N44" s="8" t="e">
        <f ca="1">_xll.EVPRO("finance",A44,"division")</f>
        <v>#NAME?</v>
      </c>
      <c r="O44" s="8" t="e">
        <f ca="1">_xll.EVPRO("Finance",A44,"ent_type")</f>
        <v>#NAME?</v>
      </c>
    </row>
    <row r="45" spans="1:15" x14ac:dyDescent="0.2">
      <c r="A45" s="6" t="e">
        <f>#REF!</f>
        <v>#REF!</v>
      </c>
      <c r="B45" s="6" t="e">
        <f>#REF!</f>
        <v>#REF!</v>
      </c>
      <c r="C45" s="7" t="e">
        <f>#REF!</f>
        <v>#REF!</v>
      </c>
      <c r="D45" s="7" t="e">
        <f>#REF!</f>
        <v>#REF!</v>
      </c>
      <c r="E45" s="7" t="e">
        <f>#REF!</f>
        <v>#REF!</v>
      </c>
      <c r="F45" s="7"/>
      <c r="G45" s="8" t="e">
        <f t="shared" si="0"/>
        <v>#REF!</v>
      </c>
      <c r="H45" s="8" t="e">
        <f t="shared" si="1"/>
        <v>#REF!</v>
      </c>
      <c r="I45" s="8"/>
      <c r="J45" s="8" t="e">
        <f>VLOOKUP(A45,[1]Sheet1!$B$2:$G$751,6,FALSE)</f>
        <v>#REF!</v>
      </c>
      <c r="K45" s="8" t="e">
        <f ca="1">_xll.EVPRO("finance",A45,"head_of_unit")</f>
        <v>#NAME?</v>
      </c>
      <c r="L45" s="8" t="e">
        <f ca="1">_xll.EVPRO("finance",A45,"Country")</f>
        <v>#NAME?</v>
      </c>
      <c r="M45" s="8" t="e">
        <f>VLOOKUP(A45,[2]Sheet1!$A$7:$D$87,4,FALSE)</f>
        <v>#REF!</v>
      </c>
      <c r="N45" s="8" t="e">
        <f ca="1">_xll.EVPRO("finance",A45,"division")</f>
        <v>#NAME?</v>
      </c>
      <c r="O45" s="8" t="e">
        <f ca="1">_xll.EVPRO("Finance",A45,"ent_type")</f>
        <v>#NAME?</v>
      </c>
    </row>
    <row r="46" spans="1:15" x14ac:dyDescent="0.2">
      <c r="A46" s="6" t="e">
        <f>#REF!</f>
        <v>#REF!</v>
      </c>
      <c r="B46" s="6" t="e">
        <f>#REF!</f>
        <v>#REF!</v>
      </c>
      <c r="C46" s="7" t="e">
        <f>#REF!</f>
        <v>#REF!</v>
      </c>
      <c r="D46" s="7" t="e">
        <f>#REF!</f>
        <v>#REF!</v>
      </c>
      <c r="E46" s="7" t="e">
        <f>#REF!</f>
        <v>#REF!</v>
      </c>
      <c r="F46" s="7"/>
      <c r="G46" s="8" t="e">
        <f t="shared" si="0"/>
        <v>#REF!</v>
      </c>
      <c r="H46" s="8" t="e">
        <f t="shared" si="1"/>
        <v>#REF!</v>
      </c>
      <c r="I46" s="8"/>
      <c r="J46" s="8" t="e">
        <f>VLOOKUP(A46,[1]Sheet1!$B$2:$G$751,6,FALSE)</f>
        <v>#REF!</v>
      </c>
      <c r="K46" s="8" t="e">
        <f ca="1">_xll.EVPRO("finance",A46,"head_of_unit")</f>
        <v>#NAME?</v>
      </c>
      <c r="L46" s="8" t="e">
        <f ca="1">_xll.EVPRO("finance",A46,"Country")</f>
        <v>#NAME?</v>
      </c>
      <c r="M46" s="8" t="e">
        <f>VLOOKUP(A46,[2]Sheet1!$A$7:$D$87,4,FALSE)</f>
        <v>#REF!</v>
      </c>
      <c r="N46" s="8" t="e">
        <f ca="1">_xll.EVPRO("finance",A46,"division")</f>
        <v>#NAME?</v>
      </c>
      <c r="O46" s="8" t="e">
        <f ca="1">_xll.EVPRO("Finance",A46,"ent_type")</f>
        <v>#NAME?</v>
      </c>
    </row>
    <row r="47" spans="1:15" x14ac:dyDescent="0.2">
      <c r="A47" s="6" t="e">
        <f>#REF!</f>
        <v>#REF!</v>
      </c>
      <c r="B47" s="6" t="e">
        <f>#REF!</f>
        <v>#REF!</v>
      </c>
      <c r="C47" s="7" t="e">
        <f>#REF!</f>
        <v>#REF!</v>
      </c>
      <c r="D47" s="7" t="e">
        <f>#REF!</f>
        <v>#REF!</v>
      </c>
      <c r="E47" s="7" t="e">
        <f>#REF!</f>
        <v>#REF!</v>
      </c>
      <c r="F47" s="7"/>
      <c r="G47" s="8" t="e">
        <f t="shared" si="0"/>
        <v>#REF!</v>
      </c>
      <c r="H47" s="8" t="e">
        <f t="shared" si="1"/>
        <v>#REF!</v>
      </c>
      <c r="I47" s="8"/>
      <c r="J47" s="8" t="e">
        <f>VLOOKUP(A47,[1]Sheet1!$B$2:$G$751,6,FALSE)</f>
        <v>#REF!</v>
      </c>
      <c r="K47" s="8" t="e">
        <f ca="1">_xll.EVPRO("finance",A47,"head_of_unit")</f>
        <v>#NAME?</v>
      </c>
      <c r="L47" s="8" t="e">
        <f ca="1">_xll.EVPRO("finance",A47,"Country")</f>
        <v>#NAME?</v>
      </c>
      <c r="M47" s="8" t="e">
        <f>VLOOKUP(A47,[2]Sheet1!$A$7:$D$87,4,FALSE)</f>
        <v>#REF!</v>
      </c>
      <c r="N47" s="8" t="e">
        <f ca="1">_xll.EVPRO("finance",A47,"division")</f>
        <v>#NAME?</v>
      </c>
      <c r="O47" s="8" t="e">
        <f ca="1">_xll.EVPRO("Finance",A47,"ent_type")</f>
        <v>#NAME?</v>
      </c>
    </row>
    <row r="48" spans="1:15" x14ac:dyDescent="0.2">
      <c r="A48" s="6" t="e">
        <f>#REF!</f>
        <v>#REF!</v>
      </c>
      <c r="B48" s="6" t="e">
        <f>#REF!</f>
        <v>#REF!</v>
      </c>
      <c r="C48" s="7" t="e">
        <f>#REF!</f>
        <v>#REF!</v>
      </c>
      <c r="D48" s="7" t="e">
        <f>#REF!</f>
        <v>#REF!</v>
      </c>
      <c r="E48" s="7" t="e">
        <f>#REF!</f>
        <v>#REF!</v>
      </c>
      <c r="F48" s="7"/>
      <c r="G48" s="8" t="e">
        <f t="shared" si="0"/>
        <v>#REF!</v>
      </c>
      <c r="H48" s="8" t="e">
        <f t="shared" si="1"/>
        <v>#REF!</v>
      </c>
      <c r="I48" s="8"/>
      <c r="J48" s="8" t="e">
        <f>VLOOKUP(A48,[1]Sheet1!$B$2:$G$751,6,FALSE)</f>
        <v>#REF!</v>
      </c>
      <c r="K48" s="8" t="e">
        <f ca="1">_xll.EVPRO("finance",A48,"head_of_unit")</f>
        <v>#NAME?</v>
      </c>
      <c r="L48" s="8" t="e">
        <f ca="1">_xll.EVPRO("finance",A48,"Country")</f>
        <v>#NAME?</v>
      </c>
      <c r="M48" s="8" t="e">
        <f>VLOOKUP(A48,[2]Sheet1!$A$7:$D$87,4,FALSE)</f>
        <v>#REF!</v>
      </c>
      <c r="N48" s="8" t="e">
        <f ca="1">_xll.EVPRO("finance",A48,"division")</f>
        <v>#NAME?</v>
      </c>
      <c r="O48" s="8" t="e">
        <f ca="1">_xll.EVPRO("Finance",A48,"ent_type")</f>
        <v>#NAME?</v>
      </c>
    </row>
    <row r="49" spans="1:15" x14ac:dyDescent="0.2">
      <c r="A49" s="6" t="e">
        <f>#REF!</f>
        <v>#REF!</v>
      </c>
      <c r="B49" s="6" t="e">
        <f>#REF!</f>
        <v>#REF!</v>
      </c>
      <c r="C49" s="7" t="e">
        <f>#REF!</f>
        <v>#REF!</v>
      </c>
      <c r="D49" s="7" t="e">
        <f>#REF!</f>
        <v>#REF!</v>
      </c>
      <c r="E49" s="7" t="e">
        <f>#REF!</f>
        <v>#REF!</v>
      </c>
      <c r="F49" s="7"/>
      <c r="G49" s="8" t="e">
        <f t="shared" si="0"/>
        <v>#REF!</v>
      </c>
      <c r="H49" s="8" t="e">
        <f t="shared" si="1"/>
        <v>#REF!</v>
      </c>
      <c r="I49" s="8"/>
      <c r="J49" s="8" t="e">
        <f>VLOOKUP(A49,[1]Sheet1!$B$2:$G$751,6,FALSE)</f>
        <v>#REF!</v>
      </c>
      <c r="K49" s="8" t="e">
        <f ca="1">_xll.EVPRO("finance",A49,"head_of_unit")</f>
        <v>#NAME?</v>
      </c>
      <c r="L49" s="8" t="e">
        <f ca="1">_xll.EVPRO("finance",A49,"Country")</f>
        <v>#NAME?</v>
      </c>
      <c r="M49" s="8" t="e">
        <f>VLOOKUP(A49,[2]Sheet1!$A$7:$D$87,4,FALSE)</f>
        <v>#REF!</v>
      </c>
      <c r="N49" s="8" t="e">
        <f ca="1">_xll.EVPRO("finance",A49,"division")</f>
        <v>#NAME?</v>
      </c>
      <c r="O49" s="8" t="e">
        <f ca="1">_xll.EVPRO("Finance",A49,"ent_type")</f>
        <v>#NAME?</v>
      </c>
    </row>
    <row r="50" spans="1:15" x14ac:dyDescent="0.2">
      <c r="A50" s="6" t="e">
        <f>#REF!</f>
        <v>#REF!</v>
      </c>
      <c r="B50" s="6" t="e">
        <f>#REF!</f>
        <v>#REF!</v>
      </c>
      <c r="C50" s="7" t="e">
        <f>#REF!</f>
        <v>#REF!</v>
      </c>
      <c r="D50" s="7" t="e">
        <f>#REF!</f>
        <v>#REF!</v>
      </c>
      <c r="E50" s="7" t="e">
        <f>#REF!</f>
        <v>#REF!</v>
      </c>
      <c r="F50" s="7"/>
      <c r="G50" s="8" t="e">
        <f t="shared" si="0"/>
        <v>#REF!</v>
      </c>
      <c r="H50" s="8" t="e">
        <f t="shared" si="1"/>
        <v>#REF!</v>
      </c>
      <c r="I50" s="8"/>
      <c r="J50" s="8" t="e">
        <f>VLOOKUP(A50,[1]Sheet1!$B$2:$G$751,6,FALSE)</f>
        <v>#REF!</v>
      </c>
      <c r="K50" s="8" t="e">
        <f ca="1">_xll.EVPRO("finance",A50,"head_of_unit")</f>
        <v>#NAME?</v>
      </c>
      <c r="L50" s="8" t="e">
        <f ca="1">_xll.EVPRO("finance",A50,"Country")</f>
        <v>#NAME?</v>
      </c>
      <c r="M50" s="8" t="e">
        <f>VLOOKUP(A50,[2]Sheet1!$A$7:$D$87,4,FALSE)</f>
        <v>#REF!</v>
      </c>
      <c r="N50" s="8" t="e">
        <f ca="1">_xll.EVPRO("finance",A50,"division")</f>
        <v>#NAME?</v>
      </c>
      <c r="O50" s="8" t="e">
        <f ca="1">_xll.EVPRO("Finance",A50,"ent_type")</f>
        <v>#NAME?</v>
      </c>
    </row>
    <row r="51" spans="1:15" x14ac:dyDescent="0.2">
      <c r="A51" s="6" t="e">
        <f>#REF!</f>
        <v>#REF!</v>
      </c>
      <c r="B51" s="6" t="e">
        <f>#REF!</f>
        <v>#REF!</v>
      </c>
      <c r="C51" s="7" t="e">
        <f>#REF!</f>
        <v>#REF!</v>
      </c>
      <c r="D51" s="7" t="e">
        <f>#REF!</f>
        <v>#REF!</v>
      </c>
      <c r="E51" s="7" t="e">
        <f>#REF!</f>
        <v>#REF!</v>
      </c>
      <c r="F51" s="7"/>
      <c r="G51" s="8" t="e">
        <f t="shared" si="0"/>
        <v>#REF!</v>
      </c>
      <c r="H51" s="8" t="e">
        <f t="shared" si="1"/>
        <v>#REF!</v>
      </c>
      <c r="I51" s="8"/>
      <c r="J51" s="8" t="e">
        <f>VLOOKUP(A51,[1]Sheet1!$B$2:$G$751,6,FALSE)</f>
        <v>#REF!</v>
      </c>
      <c r="K51" s="8" t="e">
        <f ca="1">_xll.EVPRO("finance",A51,"head_of_unit")</f>
        <v>#NAME?</v>
      </c>
      <c r="L51" s="8" t="e">
        <f ca="1">_xll.EVPRO("finance",A51,"Country")</f>
        <v>#NAME?</v>
      </c>
      <c r="M51" s="8" t="e">
        <f>VLOOKUP(A51,[2]Sheet1!$A$7:$D$87,4,FALSE)</f>
        <v>#REF!</v>
      </c>
      <c r="N51" s="8" t="e">
        <f ca="1">_xll.EVPRO("finance",A51,"division")</f>
        <v>#NAME?</v>
      </c>
      <c r="O51" s="8" t="e">
        <f ca="1">_xll.EVPRO("Finance",A51,"ent_type")</f>
        <v>#NAME?</v>
      </c>
    </row>
    <row r="52" spans="1:15" x14ac:dyDescent="0.2">
      <c r="A52" s="6" t="e">
        <f>#REF!</f>
        <v>#REF!</v>
      </c>
      <c r="B52" s="6" t="e">
        <f>#REF!</f>
        <v>#REF!</v>
      </c>
      <c r="C52" s="7" t="e">
        <f>#REF!</f>
        <v>#REF!</v>
      </c>
      <c r="D52" s="7" t="e">
        <f>#REF!</f>
        <v>#REF!</v>
      </c>
      <c r="E52" s="7" t="e">
        <f>#REF!</f>
        <v>#REF!</v>
      </c>
      <c r="F52" s="7"/>
      <c r="G52" s="8" t="e">
        <f t="shared" si="0"/>
        <v>#REF!</v>
      </c>
      <c r="H52" s="8" t="e">
        <f t="shared" si="1"/>
        <v>#REF!</v>
      </c>
      <c r="I52" s="8"/>
      <c r="J52" s="8" t="e">
        <f>VLOOKUP(A52,[1]Sheet1!$B$2:$G$751,6,FALSE)</f>
        <v>#REF!</v>
      </c>
      <c r="K52" s="8" t="e">
        <f ca="1">_xll.EVPRO("finance",A52,"head_of_unit")</f>
        <v>#NAME?</v>
      </c>
      <c r="L52" s="8" t="e">
        <f ca="1">_xll.EVPRO("finance",A52,"Country")</f>
        <v>#NAME?</v>
      </c>
      <c r="M52" s="8" t="e">
        <f>VLOOKUP(A52,[2]Sheet1!$A$7:$D$87,4,FALSE)</f>
        <v>#REF!</v>
      </c>
      <c r="N52" s="8" t="e">
        <f ca="1">_xll.EVPRO("finance",A52,"division")</f>
        <v>#NAME?</v>
      </c>
      <c r="O52" s="8" t="e">
        <f ca="1">_xll.EVPRO("Finance",A52,"ent_type")</f>
        <v>#NAME?</v>
      </c>
    </row>
    <row r="53" spans="1:15" x14ac:dyDescent="0.2">
      <c r="A53" s="6" t="e">
        <f>#REF!</f>
        <v>#REF!</v>
      </c>
      <c r="B53" s="6" t="e">
        <f>#REF!</f>
        <v>#REF!</v>
      </c>
      <c r="C53" s="7" t="e">
        <f>#REF!</f>
        <v>#REF!</v>
      </c>
      <c r="D53" s="7" t="e">
        <f>#REF!</f>
        <v>#REF!</v>
      </c>
      <c r="E53" s="7" t="e">
        <f>#REF!</f>
        <v>#REF!</v>
      </c>
      <c r="F53" s="7"/>
      <c r="G53" s="8" t="e">
        <f t="shared" si="0"/>
        <v>#REF!</v>
      </c>
      <c r="H53" s="8" t="e">
        <f t="shared" si="1"/>
        <v>#REF!</v>
      </c>
      <c r="I53" s="8"/>
      <c r="J53" s="8" t="e">
        <f>VLOOKUP(A53,[1]Sheet1!$B$2:$G$751,6,FALSE)</f>
        <v>#REF!</v>
      </c>
      <c r="K53" s="8" t="e">
        <f ca="1">_xll.EVPRO("finance",A53,"head_of_unit")</f>
        <v>#NAME?</v>
      </c>
      <c r="L53" s="8" t="e">
        <f ca="1">_xll.EVPRO("finance",A53,"Country")</f>
        <v>#NAME?</v>
      </c>
      <c r="M53" s="8" t="e">
        <f>VLOOKUP(A53,[2]Sheet1!$A$7:$D$87,4,FALSE)</f>
        <v>#REF!</v>
      </c>
      <c r="N53" s="8" t="e">
        <f ca="1">_xll.EVPRO("finance",A53,"division")</f>
        <v>#NAME?</v>
      </c>
      <c r="O53" s="8" t="e">
        <f ca="1">_xll.EVPRO("Finance",A53,"ent_type")</f>
        <v>#NAME?</v>
      </c>
    </row>
    <row r="54" spans="1:15" x14ac:dyDescent="0.2">
      <c r="A54" s="6" t="e">
        <f>#REF!</f>
        <v>#REF!</v>
      </c>
      <c r="B54" s="6" t="e">
        <f>#REF!</f>
        <v>#REF!</v>
      </c>
      <c r="C54" s="7" t="e">
        <f>#REF!</f>
        <v>#REF!</v>
      </c>
      <c r="D54" s="7" t="e">
        <f>#REF!</f>
        <v>#REF!</v>
      </c>
      <c r="E54" s="7" t="e">
        <f>#REF!</f>
        <v>#REF!</v>
      </c>
      <c r="F54" s="7"/>
      <c r="G54" s="8" t="e">
        <f t="shared" si="0"/>
        <v>#REF!</v>
      </c>
      <c r="H54" s="8" t="e">
        <f t="shared" si="1"/>
        <v>#REF!</v>
      </c>
      <c r="I54" s="8"/>
      <c r="J54" s="8" t="e">
        <f>VLOOKUP(A54,[1]Sheet1!$B$2:$G$751,6,FALSE)</f>
        <v>#REF!</v>
      </c>
      <c r="K54" s="8" t="e">
        <f ca="1">_xll.EVPRO("finance",A54,"head_of_unit")</f>
        <v>#NAME?</v>
      </c>
      <c r="L54" s="8" t="e">
        <f ca="1">_xll.EVPRO("finance",A54,"Country")</f>
        <v>#NAME?</v>
      </c>
      <c r="M54" s="8" t="e">
        <f>VLOOKUP(A54,[2]Sheet1!$A$7:$D$87,4,FALSE)</f>
        <v>#REF!</v>
      </c>
      <c r="N54" s="8" t="e">
        <f ca="1">_xll.EVPRO("finance",A54,"division")</f>
        <v>#NAME?</v>
      </c>
      <c r="O54" s="8" t="e">
        <f ca="1">_xll.EVPRO("Finance",A54,"ent_type")</f>
        <v>#NAME?</v>
      </c>
    </row>
    <row r="55" spans="1:15" x14ac:dyDescent="0.2">
      <c r="A55" s="6" t="e">
        <f>#REF!</f>
        <v>#REF!</v>
      </c>
      <c r="B55" s="6" t="e">
        <f>#REF!</f>
        <v>#REF!</v>
      </c>
      <c r="C55" s="7" t="e">
        <f>#REF!</f>
        <v>#REF!</v>
      </c>
      <c r="D55" s="7" t="e">
        <f>#REF!</f>
        <v>#REF!</v>
      </c>
      <c r="E55" s="7" t="e">
        <f>#REF!</f>
        <v>#REF!</v>
      </c>
      <c r="F55" s="7"/>
      <c r="G55" s="8" t="e">
        <f t="shared" si="0"/>
        <v>#REF!</v>
      </c>
      <c r="H55" s="8" t="e">
        <f t="shared" si="1"/>
        <v>#REF!</v>
      </c>
      <c r="I55" s="8"/>
      <c r="J55" s="8" t="e">
        <f>VLOOKUP(A55,[1]Sheet1!$B$2:$G$751,6,FALSE)</f>
        <v>#REF!</v>
      </c>
      <c r="K55" s="8" t="e">
        <f ca="1">_xll.EVPRO("finance",A55,"head_of_unit")</f>
        <v>#NAME?</v>
      </c>
      <c r="L55" s="8" t="e">
        <f ca="1">_xll.EVPRO("finance",A55,"Country")</f>
        <v>#NAME?</v>
      </c>
      <c r="M55" s="8" t="e">
        <f>VLOOKUP(A55,[2]Sheet1!$A$7:$D$87,4,FALSE)</f>
        <v>#REF!</v>
      </c>
      <c r="N55" s="8" t="e">
        <f ca="1">_xll.EVPRO("finance",A55,"division")</f>
        <v>#NAME?</v>
      </c>
      <c r="O55" s="8" t="e">
        <f ca="1">_xll.EVPRO("Finance",A55,"ent_type")</f>
        <v>#NAME?</v>
      </c>
    </row>
    <row r="56" spans="1:15" x14ac:dyDescent="0.2">
      <c r="A56" s="6" t="e">
        <f>#REF!</f>
        <v>#REF!</v>
      </c>
      <c r="B56" s="6" t="e">
        <f>#REF!</f>
        <v>#REF!</v>
      </c>
      <c r="C56" s="7" t="e">
        <f>#REF!</f>
        <v>#REF!</v>
      </c>
      <c r="D56" s="7" t="e">
        <f>#REF!</f>
        <v>#REF!</v>
      </c>
      <c r="E56" s="7" t="e">
        <f>#REF!</f>
        <v>#REF!</v>
      </c>
      <c r="F56" s="7"/>
      <c r="G56" s="8" t="e">
        <f t="shared" si="0"/>
        <v>#REF!</v>
      </c>
      <c r="H56" s="8" t="e">
        <f t="shared" si="1"/>
        <v>#REF!</v>
      </c>
      <c r="I56" s="8"/>
      <c r="J56" s="8" t="e">
        <f>VLOOKUP(A56,[1]Sheet1!$B$2:$G$751,6,FALSE)</f>
        <v>#REF!</v>
      </c>
      <c r="K56" s="8" t="e">
        <f ca="1">_xll.EVPRO("finance",A56,"head_of_unit")</f>
        <v>#NAME?</v>
      </c>
      <c r="L56" s="8" t="e">
        <f ca="1">_xll.EVPRO("finance",A56,"Country")</f>
        <v>#NAME?</v>
      </c>
      <c r="M56" s="8" t="e">
        <f>VLOOKUP(A56,[2]Sheet1!$A$7:$D$87,4,FALSE)</f>
        <v>#REF!</v>
      </c>
      <c r="N56" s="8" t="e">
        <f ca="1">_xll.EVPRO("finance",A56,"division")</f>
        <v>#NAME?</v>
      </c>
      <c r="O56" s="8" t="e">
        <f ca="1">_xll.EVPRO("Finance",A56,"ent_type")</f>
        <v>#NAME?</v>
      </c>
    </row>
    <row r="57" spans="1:15" x14ac:dyDescent="0.2">
      <c r="A57" s="6" t="e">
        <f>#REF!</f>
        <v>#REF!</v>
      </c>
      <c r="B57" s="6" t="e">
        <f>#REF!</f>
        <v>#REF!</v>
      </c>
      <c r="C57" s="7" t="e">
        <f>#REF!</f>
        <v>#REF!</v>
      </c>
      <c r="D57" s="7" t="e">
        <f>#REF!</f>
        <v>#REF!</v>
      </c>
      <c r="E57" s="7" t="e">
        <f>#REF!</f>
        <v>#REF!</v>
      </c>
      <c r="F57" s="7"/>
      <c r="G57" s="8" t="e">
        <f t="shared" si="0"/>
        <v>#REF!</v>
      </c>
      <c r="H57" s="8" t="e">
        <f t="shared" si="1"/>
        <v>#REF!</v>
      </c>
      <c r="I57" s="8"/>
      <c r="J57" s="8" t="e">
        <f>VLOOKUP(A57,[1]Sheet1!$B$2:$G$751,6,FALSE)</f>
        <v>#REF!</v>
      </c>
      <c r="K57" s="8" t="e">
        <f ca="1">_xll.EVPRO("finance",A57,"head_of_unit")</f>
        <v>#NAME?</v>
      </c>
      <c r="L57" s="8" t="e">
        <f ca="1">_xll.EVPRO("finance",A57,"Country")</f>
        <v>#NAME?</v>
      </c>
      <c r="M57" s="8" t="e">
        <f>VLOOKUP(A57,[2]Sheet1!$A$7:$D$87,4,FALSE)</f>
        <v>#REF!</v>
      </c>
      <c r="N57" s="8" t="e">
        <f ca="1">_xll.EVPRO("finance",A57,"division")</f>
        <v>#NAME?</v>
      </c>
      <c r="O57" s="8" t="e">
        <f ca="1">_xll.EVPRO("Finance",A57,"ent_type")</f>
        <v>#NAME?</v>
      </c>
    </row>
    <row r="58" spans="1:15" x14ac:dyDescent="0.2">
      <c r="A58" s="6" t="e">
        <f>#REF!</f>
        <v>#REF!</v>
      </c>
      <c r="B58" s="6" t="e">
        <f>#REF!</f>
        <v>#REF!</v>
      </c>
      <c r="C58" s="7" t="e">
        <f>#REF!</f>
        <v>#REF!</v>
      </c>
      <c r="D58" s="7" t="e">
        <f>#REF!</f>
        <v>#REF!</v>
      </c>
      <c r="E58" s="7" t="e">
        <f>#REF!</f>
        <v>#REF!</v>
      </c>
      <c r="F58" s="7"/>
      <c r="G58" s="8" t="e">
        <f t="shared" si="0"/>
        <v>#REF!</v>
      </c>
      <c r="H58" s="8" t="e">
        <f t="shared" si="1"/>
        <v>#REF!</v>
      </c>
      <c r="I58" s="8"/>
      <c r="J58" s="8" t="e">
        <f>VLOOKUP(A58,[1]Sheet1!$B$2:$G$751,6,FALSE)</f>
        <v>#REF!</v>
      </c>
      <c r="K58" s="8" t="e">
        <f ca="1">_xll.EVPRO("finance",A58,"head_of_unit")</f>
        <v>#NAME?</v>
      </c>
      <c r="L58" s="8" t="e">
        <f ca="1">_xll.EVPRO("finance",A58,"Country")</f>
        <v>#NAME?</v>
      </c>
      <c r="M58" s="8" t="e">
        <f>VLOOKUP(A58,[2]Sheet1!$A$7:$D$87,4,FALSE)</f>
        <v>#REF!</v>
      </c>
      <c r="N58" s="8" t="e">
        <f ca="1">_xll.EVPRO("finance",A58,"division")</f>
        <v>#NAME?</v>
      </c>
      <c r="O58" s="8" t="e">
        <f ca="1">_xll.EVPRO("Finance",A58,"ent_type")</f>
        <v>#NAME?</v>
      </c>
    </row>
    <row r="59" spans="1:15" x14ac:dyDescent="0.2">
      <c r="A59" s="6" t="e">
        <f>#REF!</f>
        <v>#REF!</v>
      </c>
      <c r="B59" s="6" t="e">
        <f>#REF!</f>
        <v>#REF!</v>
      </c>
      <c r="C59" s="7" t="e">
        <f>#REF!</f>
        <v>#REF!</v>
      </c>
      <c r="D59" s="7" t="e">
        <f>#REF!</f>
        <v>#REF!</v>
      </c>
      <c r="E59" s="7" t="e">
        <f>#REF!</f>
        <v>#REF!</v>
      </c>
      <c r="F59" s="7"/>
      <c r="G59" s="8" t="e">
        <f t="shared" si="0"/>
        <v>#REF!</v>
      </c>
      <c r="H59" s="8" t="e">
        <f t="shared" si="1"/>
        <v>#REF!</v>
      </c>
      <c r="I59" s="8"/>
      <c r="J59" s="8" t="e">
        <f>VLOOKUP(A59,[1]Sheet1!$B$2:$G$751,6,FALSE)</f>
        <v>#REF!</v>
      </c>
      <c r="K59" s="8" t="e">
        <f ca="1">_xll.EVPRO("finance",A59,"head_of_unit")</f>
        <v>#NAME?</v>
      </c>
      <c r="L59" s="8" t="e">
        <f ca="1">_xll.EVPRO("finance",A59,"Country")</f>
        <v>#NAME?</v>
      </c>
      <c r="M59" s="8" t="e">
        <f>VLOOKUP(A59,[2]Sheet1!$A$7:$D$87,4,FALSE)</f>
        <v>#REF!</v>
      </c>
      <c r="N59" s="8" t="e">
        <f ca="1">_xll.EVPRO("finance",A59,"division")</f>
        <v>#NAME?</v>
      </c>
      <c r="O59" s="8" t="e">
        <f ca="1">_xll.EVPRO("Finance",A59,"ent_type")</f>
        <v>#NAME?</v>
      </c>
    </row>
    <row r="60" spans="1:15" x14ac:dyDescent="0.2">
      <c r="A60" s="6" t="e">
        <f>#REF!</f>
        <v>#REF!</v>
      </c>
      <c r="B60" s="6" t="e">
        <f>#REF!</f>
        <v>#REF!</v>
      </c>
      <c r="C60" s="7" t="e">
        <f>#REF!</f>
        <v>#REF!</v>
      </c>
      <c r="D60" s="7" t="e">
        <f>#REF!</f>
        <v>#REF!</v>
      </c>
      <c r="E60" s="7" t="e">
        <f>#REF!</f>
        <v>#REF!</v>
      </c>
      <c r="F60" s="7"/>
      <c r="G60" s="8" t="e">
        <f t="shared" si="0"/>
        <v>#REF!</v>
      </c>
      <c r="H60" s="8" t="e">
        <f t="shared" si="1"/>
        <v>#REF!</v>
      </c>
      <c r="I60" s="8"/>
      <c r="J60" s="8" t="e">
        <f>VLOOKUP(A60,[1]Sheet1!$B$2:$G$751,6,FALSE)</f>
        <v>#REF!</v>
      </c>
      <c r="K60" s="8" t="e">
        <f ca="1">_xll.EVPRO("finance",A60,"head_of_unit")</f>
        <v>#NAME?</v>
      </c>
      <c r="L60" s="8" t="e">
        <f ca="1">_xll.EVPRO("finance",A60,"Country")</f>
        <v>#NAME?</v>
      </c>
      <c r="M60" s="8" t="e">
        <f>VLOOKUP(A60,[2]Sheet1!$A$7:$D$87,4,FALSE)</f>
        <v>#REF!</v>
      </c>
      <c r="N60" s="8" t="e">
        <f ca="1">_xll.EVPRO("finance",A60,"division")</f>
        <v>#NAME?</v>
      </c>
      <c r="O60" s="8" t="e">
        <f ca="1">_xll.EVPRO("Finance",A60,"ent_type")</f>
        <v>#NAME?</v>
      </c>
    </row>
    <row r="61" spans="1:15" x14ac:dyDescent="0.2">
      <c r="A61" s="6" t="e">
        <f>#REF!</f>
        <v>#REF!</v>
      </c>
      <c r="B61" s="6" t="e">
        <f>#REF!</f>
        <v>#REF!</v>
      </c>
      <c r="C61" s="7" t="e">
        <f>#REF!</f>
        <v>#REF!</v>
      </c>
      <c r="D61" s="7" t="e">
        <f>#REF!</f>
        <v>#REF!</v>
      </c>
      <c r="E61" s="7" t="e">
        <f>#REF!</f>
        <v>#REF!</v>
      </c>
      <c r="F61" s="7"/>
      <c r="G61" s="8" t="e">
        <f t="shared" si="0"/>
        <v>#REF!</v>
      </c>
      <c r="H61" s="8" t="e">
        <f t="shared" si="1"/>
        <v>#REF!</v>
      </c>
      <c r="I61" s="8"/>
      <c r="J61" s="8" t="e">
        <f>VLOOKUP(A61,[1]Sheet1!$B$2:$G$751,6,FALSE)</f>
        <v>#REF!</v>
      </c>
      <c r="K61" s="8" t="e">
        <f ca="1">_xll.EVPRO("finance",A61,"head_of_unit")</f>
        <v>#NAME?</v>
      </c>
      <c r="L61" s="8" t="e">
        <f ca="1">_xll.EVPRO("finance",A61,"Country")</f>
        <v>#NAME?</v>
      </c>
      <c r="M61" s="8"/>
      <c r="N61" s="8" t="e">
        <f ca="1">_xll.EVPRO("finance",A61,"division")</f>
        <v>#NAME?</v>
      </c>
      <c r="O61" s="8" t="e">
        <f ca="1">_xll.EVPRO("Finance",A61,"ent_type")</f>
        <v>#NAME?</v>
      </c>
    </row>
    <row r="62" spans="1:15" x14ac:dyDescent="0.2">
      <c r="A62" s="6" t="e">
        <f>#REF!</f>
        <v>#REF!</v>
      </c>
      <c r="B62" s="6" t="e">
        <f>#REF!</f>
        <v>#REF!</v>
      </c>
      <c r="C62" s="7" t="e">
        <f>#REF!</f>
        <v>#REF!</v>
      </c>
      <c r="D62" s="7" t="e">
        <f>#REF!</f>
        <v>#REF!</v>
      </c>
      <c r="E62" s="7" t="e">
        <f>#REF!</f>
        <v>#REF!</v>
      </c>
      <c r="F62" s="7"/>
      <c r="G62" s="8" t="e">
        <f t="shared" si="0"/>
        <v>#REF!</v>
      </c>
      <c r="H62" s="8" t="e">
        <f t="shared" si="1"/>
        <v>#REF!</v>
      </c>
      <c r="I62" s="8"/>
      <c r="J62" s="8" t="e">
        <f>VLOOKUP(A62,[1]Sheet1!$B$2:$G$751,6,FALSE)</f>
        <v>#REF!</v>
      </c>
      <c r="K62" s="8" t="e">
        <f ca="1">_xll.EVPRO("finance",A62,"head_of_unit")</f>
        <v>#NAME?</v>
      </c>
      <c r="L62" s="8" t="e">
        <f ca="1">_xll.EVPRO("finance",A62,"Country")</f>
        <v>#NAME?</v>
      </c>
      <c r="M62" s="8"/>
      <c r="N62" s="8" t="e">
        <f ca="1">_xll.EVPRO("finance",A62,"division")</f>
        <v>#NAME?</v>
      </c>
      <c r="O62" s="8" t="e">
        <f ca="1">_xll.EVPRO("Finance",A62,"ent_type")</f>
        <v>#NAME?</v>
      </c>
    </row>
    <row r="63" spans="1:15" x14ac:dyDescent="0.2">
      <c r="A63" s="6" t="e">
        <f>#REF!</f>
        <v>#REF!</v>
      </c>
      <c r="B63" s="6" t="e">
        <f>#REF!</f>
        <v>#REF!</v>
      </c>
      <c r="C63" s="7" t="e">
        <f>#REF!</f>
        <v>#REF!</v>
      </c>
      <c r="D63" s="7" t="e">
        <f>#REF!</f>
        <v>#REF!</v>
      </c>
      <c r="E63" s="7" t="e">
        <f>#REF!</f>
        <v>#REF!</v>
      </c>
      <c r="F63" s="7"/>
      <c r="G63" s="8" t="e">
        <f t="shared" si="0"/>
        <v>#REF!</v>
      </c>
      <c r="H63" s="8" t="e">
        <f t="shared" si="1"/>
        <v>#REF!</v>
      </c>
      <c r="I63" s="8"/>
      <c r="J63" s="8" t="e">
        <f>VLOOKUP(A63,[1]Sheet1!$B$2:$G$751,6,FALSE)</f>
        <v>#REF!</v>
      </c>
      <c r="K63" s="8" t="e">
        <f ca="1">_xll.EVPRO("finance",A63,"head_of_unit")</f>
        <v>#NAME?</v>
      </c>
      <c r="L63" s="8" t="e">
        <f ca="1">_xll.EVPRO("finance",A63,"Country")</f>
        <v>#NAME?</v>
      </c>
      <c r="M63" s="8"/>
      <c r="N63" s="8" t="e">
        <f ca="1">_xll.EVPRO("finance",A63,"division")</f>
        <v>#NAME?</v>
      </c>
      <c r="O63" s="8" t="e">
        <f ca="1">_xll.EVPRO("Finance",A63,"ent_type")</f>
        <v>#NAME?</v>
      </c>
    </row>
    <row r="64" spans="1:15" x14ac:dyDescent="0.2">
      <c r="A64" s="6" t="e">
        <f>#REF!</f>
        <v>#REF!</v>
      </c>
      <c r="B64" s="6" t="e">
        <f>#REF!</f>
        <v>#REF!</v>
      </c>
      <c r="C64" s="7" t="e">
        <f>#REF!</f>
        <v>#REF!</v>
      </c>
      <c r="D64" s="7" t="e">
        <f>#REF!</f>
        <v>#REF!</v>
      </c>
      <c r="E64" s="7" t="e">
        <f>#REF!</f>
        <v>#REF!</v>
      </c>
      <c r="F64" s="7"/>
      <c r="G64" s="8" t="e">
        <f t="shared" ref="G64:G120" si="2">IF(B64&gt;20000,"Include","Exclude")</f>
        <v>#REF!</v>
      </c>
      <c r="H64" s="8" t="e">
        <f t="shared" ref="H64:H120" si="3">IF(C64&gt;20,"Include","Exclude")</f>
        <v>#REF!</v>
      </c>
      <c r="I64" s="8"/>
      <c r="J64" s="8" t="e">
        <f>VLOOKUP(A64,[1]Sheet1!$B$2:$G$751,6,FALSE)</f>
        <v>#REF!</v>
      </c>
      <c r="K64" s="8" t="e">
        <f ca="1">_xll.EVPRO("finance",A64,"head_of_unit")</f>
        <v>#NAME?</v>
      </c>
      <c r="L64" s="8" t="e">
        <f ca="1">_xll.EVPRO("finance",A64,"Country")</f>
        <v>#NAME?</v>
      </c>
      <c r="M64" s="8"/>
      <c r="N64" s="8" t="e">
        <f ca="1">_xll.EVPRO("finance",A64,"division")</f>
        <v>#NAME?</v>
      </c>
      <c r="O64" s="8" t="e">
        <f ca="1">_xll.EVPRO("Finance",A64,"ent_type")</f>
        <v>#NAME?</v>
      </c>
    </row>
    <row r="65" spans="1:15" x14ac:dyDescent="0.2">
      <c r="A65" s="6" t="e">
        <f>#REF!</f>
        <v>#REF!</v>
      </c>
      <c r="B65" s="6" t="e">
        <f>#REF!</f>
        <v>#REF!</v>
      </c>
      <c r="C65" s="7" t="e">
        <f>#REF!</f>
        <v>#REF!</v>
      </c>
      <c r="D65" s="7" t="e">
        <f>#REF!</f>
        <v>#REF!</v>
      </c>
      <c r="E65" s="7" t="e">
        <f>#REF!</f>
        <v>#REF!</v>
      </c>
      <c r="F65" s="7"/>
      <c r="G65" s="8" t="e">
        <f t="shared" si="2"/>
        <v>#REF!</v>
      </c>
      <c r="H65" s="8" t="e">
        <f t="shared" si="3"/>
        <v>#REF!</v>
      </c>
      <c r="I65" s="8"/>
      <c r="J65" s="8" t="e">
        <f>VLOOKUP(A65,[1]Sheet1!$B$2:$G$751,6,FALSE)</f>
        <v>#REF!</v>
      </c>
      <c r="K65" s="8" t="e">
        <f ca="1">_xll.EVPRO("finance",A65,"head_of_unit")</f>
        <v>#NAME?</v>
      </c>
      <c r="L65" s="8" t="e">
        <f ca="1">_xll.EVPRO("finance",A65,"Country")</f>
        <v>#NAME?</v>
      </c>
      <c r="M65" s="8"/>
      <c r="N65" s="8" t="e">
        <f ca="1">_xll.EVPRO("finance",A65,"division")</f>
        <v>#NAME?</v>
      </c>
      <c r="O65" s="8" t="e">
        <f ca="1">_xll.EVPRO("Finance",A65,"ent_type")</f>
        <v>#NAME?</v>
      </c>
    </row>
    <row r="66" spans="1:15" x14ac:dyDescent="0.2">
      <c r="A66" s="6" t="e">
        <f>#REF!</f>
        <v>#REF!</v>
      </c>
      <c r="B66" s="6" t="e">
        <f>#REF!</f>
        <v>#REF!</v>
      </c>
      <c r="C66" s="7" t="e">
        <f>#REF!</f>
        <v>#REF!</v>
      </c>
      <c r="D66" s="7" t="e">
        <f>#REF!</f>
        <v>#REF!</v>
      </c>
      <c r="E66" s="7" t="e">
        <f>#REF!</f>
        <v>#REF!</v>
      </c>
      <c r="F66" s="7"/>
      <c r="G66" s="8" t="e">
        <f t="shared" si="2"/>
        <v>#REF!</v>
      </c>
      <c r="H66" s="8" t="e">
        <f t="shared" si="3"/>
        <v>#REF!</v>
      </c>
      <c r="I66" s="8"/>
      <c r="J66" s="8" t="e">
        <f>VLOOKUP(A66,[1]Sheet1!$B$2:$G$751,6,FALSE)</f>
        <v>#REF!</v>
      </c>
      <c r="K66" s="8" t="e">
        <f ca="1">_xll.EVPRO("finance",A66,"head_of_unit")</f>
        <v>#NAME?</v>
      </c>
      <c r="L66" s="8" t="e">
        <f ca="1">_xll.EVPRO("finance",A66,"Country")</f>
        <v>#NAME?</v>
      </c>
      <c r="M66" s="8"/>
      <c r="N66" s="8" t="e">
        <f ca="1">_xll.EVPRO("finance",A66,"division")</f>
        <v>#NAME?</v>
      </c>
      <c r="O66" s="8" t="e">
        <f ca="1">_xll.EVPRO("Finance",A66,"ent_type")</f>
        <v>#NAME?</v>
      </c>
    </row>
    <row r="67" spans="1:15" x14ac:dyDescent="0.2">
      <c r="A67" s="6" t="e">
        <f>#REF!</f>
        <v>#REF!</v>
      </c>
      <c r="B67" s="6" t="e">
        <f>#REF!</f>
        <v>#REF!</v>
      </c>
      <c r="C67" s="7" t="e">
        <f>#REF!</f>
        <v>#REF!</v>
      </c>
      <c r="D67" s="7" t="e">
        <f>#REF!</f>
        <v>#REF!</v>
      </c>
      <c r="E67" s="7" t="e">
        <f>#REF!</f>
        <v>#REF!</v>
      </c>
      <c r="F67" s="7"/>
      <c r="G67" s="8" t="e">
        <f t="shared" si="2"/>
        <v>#REF!</v>
      </c>
      <c r="H67" s="8" t="e">
        <f t="shared" si="3"/>
        <v>#REF!</v>
      </c>
      <c r="I67" s="8"/>
      <c r="J67" s="8" t="e">
        <f>VLOOKUP(A67,[1]Sheet1!$B$2:$G$751,6,FALSE)</f>
        <v>#REF!</v>
      </c>
      <c r="K67" s="8" t="e">
        <f ca="1">_xll.EVPRO("finance",A67,"head_of_unit")</f>
        <v>#NAME?</v>
      </c>
      <c r="L67" s="8" t="e">
        <f ca="1">_xll.EVPRO("finance",A67,"Country")</f>
        <v>#NAME?</v>
      </c>
      <c r="M67" s="8"/>
      <c r="N67" s="8" t="e">
        <f ca="1">_xll.EVPRO("finance",A67,"division")</f>
        <v>#NAME?</v>
      </c>
      <c r="O67" s="8" t="e">
        <f ca="1">_xll.EVPRO("Finance",A67,"ent_type")</f>
        <v>#NAME?</v>
      </c>
    </row>
    <row r="68" spans="1:15" x14ac:dyDescent="0.2">
      <c r="A68" s="6" t="e">
        <f>#REF!</f>
        <v>#REF!</v>
      </c>
      <c r="B68" s="6" t="e">
        <f>#REF!</f>
        <v>#REF!</v>
      </c>
      <c r="C68" s="7" t="e">
        <f>#REF!</f>
        <v>#REF!</v>
      </c>
      <c r="D68" s="7" t="e">
        <f>#REF!</f>
        <v>#REF!</v>
      </c>
      <c r="E68" s="7" t="e">
        <f>#REF!</f>
        <v>#REF!</v>
      </c>
      <c r="F68" s="7"/>
      <c r="G68" s="8" t="e">
        <f t="shared" si="2"/>
        <v>#REF!</v>
      </c>
      <c r="H68" s="8" t="e">
        <f t="shared" si="3"/>
        <v>#REF!</v>
      </c>
      <c r="I68" s="8"/>
      <c r="J68" s="8" t="e">
        <f>VLOOKUP(A68,[1]Sheet1!$B$2:$G$751,6,FALSE)</f>
        <v>#REF!</v>
      </c>
      <c r="K68" s="8" t="e">
        <f ca="1">_xll.EVPRO("finance",A68,"head_of_unit")</f>
        <v>#NAME?</v>
      </c>
      <c r="L68" s="8" t="e">
        <f ca="1">_xll.EVPRO("finance",A68,"Country")</f>
        <v>#NAME?</v>
      </c>
      <c r="M68" s="8"/>
      <c r="N68" s="8" t="e">
        <f ca="1">_xll.EVPRO("finance",A68,"division")</f>
        <v>#NAME?</v>
      </c>
      <c r="O68" s="8" t="e">
        <f ca="1">_xll.EVPRO("Finance",A68,"ent_type")</f>
        <v>#NAME?</v>
      </c>
    </row>
    <row r="69" spans="1:15" x14ac:dyDescent="0.2">
      <c r="A69" s="6" t="e">
        <f>#REF!</f>
        <v>#REF!</v>
      </c>
      <c r="B69" s="6" t="e">
        <f>#REF!</f>
        <v>#REF!</v>
      </c>
      <c r="C69" s="7" t="e">
        <f>#REF!</f>
        <v>#REF!</v>
      </c>
      <c r="D69" s="7" t="e">
        <f>#REF!</f>
        <v>#REF!</v>
      </c>
      <c r="E69" s="7" t="e">
        <f>#REF!</f>
        <v>#REF!</v>
      </c>
      <c r="F69" s="7"/>
      <c r="G69" s="8" t="e">
        <f t="shared" si="2"/>
        <v>#REF!</v>
      </c>
      <c r="H69" s="8" t="e">
        <f t="shared" si="3"/>
        <v>#REF!</v>
      </c>
      <c r="I69" s="8"/>
      <c r="J69" s="8" t="e">
        <f>VLOOKUP(A69,[1]Sheet1!$B$2:$G$751,6,FALSE)</f>
        <v>#REF!</v>
      </c>
      <c r="K69" s="8" t="e">
        <f ca="1">_xll.EVPRO("finance",A69,"head_of_unit")</f>
        <v>#NAME?</v>
      </c>
      <c r="L69" s="8" t="e">
        <f ca="1">_xll.EVPRO("finance",A69,"Country")</f>
        <v>#NAME?</v>
      </c>
      <c r="M69" s="8"/>
      <c r="N69" s="8" t="e">
        <f ca="1">_xll.EVPRO("finance",A69,"division")</f>
        <v>#NAME?</v>
      </c>
      <c r="O69" s="8" t="e">
        <f ca="1">_xll.EVPRO("Finance",A69,"ent_type")</f>
        <v>#NAME?</v>
      </c>
    </row>
    <row r="70" spans="1:15" x14ac:dyDescent="0.2">
      <c r="A70" s="6" t="e">
        <f>#REF!</f>
        <v>#REF!</v>
      </c>
      <c r="B70" s="6" t="e">
        <f>#REF!</f>
        <v>#REF!</v>
      </c>
      <c r="C70" s="7" t="e">
        <f>#REF!</f>
        <v>#REF!</v>
      </c>
      <c r="D70" s="7" t="e">
        <f>#REF!</f>
        <v>#REF!</v>
      </c>
      <c r="E70" s="7" t="e">
        <f>#REF!</f>
        <v>#REF!</v>
      </c>
      <c r="F70" s="7"/>
      <c r="G70" s="8" t="e">
        <f t="shared" si="2"/>
        <v>#REF!</v>
      </c>
      <c r="H70" s="8" t="e">
        <f t="shared" si="3"/>
        <v>#REF!</v>
      </c>
      <c r="I70" s="8"/>
      <c r="J70" s="8" t="e">
        <f>VLOOKUP(A70,[1]Sheet1!$B$2:$G$751,6,FALSE)</f>
        <v>#REF!</v>
      </c>
      <c r="K70" s="8" t="e">
        <f ca="1">_xll.EVPRO("finance",A70,"head_of_unit")</f>
        <v>#NAME?</v>
      </c>
      <c r="L70" s="8" t="e">
        <f ca="1">_xll.EVPRO("finance",A70,"Country")</f>
        <v>#NAME?</v>
      </c>
      <c r="M70" s="8"/>
      <c r="N70" s="8" t="e">
        <f ca="1">_xll.EVPRO("finance",A70,"division")</f>
        <v>#NAME?</v>
      </c>
      <c r="O70" s="8" t="e">
        <f ca="1">_xll.EVPRO("Finance",A70,"ent_type")</f>
        <v>#NAME?</v>
      </c>
    </row>
    <row r="71" spans="1:15" x14ac:dyDescent="0.2">
      <c r="A71" s="6" t="e">
        <f>#REF!</f>
        <v>#REF!</v>
      </c>
      <c r="B71" s="6" t="e">
        <f>#REF!</f>
        <v>#REF!</v>
      </c>
      <c r="C71" s="7" t="e">
        <f>#REF!</f>
        <v>#REF!</v>
      </c>
      <c r="D71" s="7" t="e">
        <f>#REF!</f>
        <v>#REF!</v>
      </c>
      <c r="E71" s="7" t="e">
        <f>#REF!</f>
        <v>#REF!</v>
      </c>
      <c r="F71" s="7"/>
      <c r="G71" s="8" t="e">
        <f t="shared" si="2"/>
        <v>#REF!</v>
      </c>
      <c r="H71" s="8" t="e">
        <f t="shared" si="3"/>
        <v>#REF!</v>
      </c>
      <c r="I71" s="8"/>
      <c r="J71" s="8" t="e">
        <f>VLOOKUP(A71,[1]Sheet1!$B$2:$G$751,6,FALSE)</f>
        <v>#REF!</v>
      </c>
      <c r="K71" s="8" t="e">
        <f ca="1">_xll.EVPRO("finance",A71,"head_of_unit")</f>
        <v>#NAME?</v>
      </c>
      <c r="L71" s="8" t="e">
        <f ca="1">_xll.EVPRO("finance",A71,"Country")</f>
        <v>#NAME?</v>
      </c>
      <c r="M71" s="8"/>
      <c r="N71" s="8" t="e">
        <f ca="1">_xll.EVPRO("finance",A71,"division")</f>
        <v>#NAME?</v>
      </c>
      <c r="O71" s="8" t="e">
        <f ca="1">_xll.EVPRO("Finance",A71,"ent_type")</f>
        <v>#NAME?</v>
      </c>
    </row>
    <row r="72" spans="1:15" x14ac:dyDescent="0.2">
      <c r="A72" s="6" t="e">
        <f>#REF!</f>
        <v>#REF!</v>
      </c>
      <c r="B72" s="6" t="e">
        <f>#REF!</f>
        <v>#REF!</v>
      </c>
      <c r="C72" s="7" t="e">
        <f>#REF!</f>
        <v>#REF!</v>
      </c>
      <c r="D72" s="7" t="e">
        <f>#REF!</f>
        <v>#REF!</v>
      </c>
      <c r="E72" s="7" t="e">
        <f>#REF!</f>
        <v>#REF!</v>
      </c>
      <c r="F72" s="7"/>
      <c r="G72" s="8" t="e">
        <f t="shared" si="2"/>
        <v>#REF!</v>
      </c>
      <c r="H72" s="8" t="e">
        <f t="shared" si="3"/>
        <v>#REF!</v>
      </c>
      <c r="I72" s="8"/>
      <c r="J72" s="8" t="e">
        <f>VLOOKUP(A72,[1]Sheet1!$B$2:$G$751,6,FALSE)</f>
        <v>#REF!</v>
      </c>
      <c r="K72" s="8" t="e">
        <f ca="1">_xll.EVPRO("finance",A72,"head_of_unit")</f>
        <v>#NAME?</v>
      </c>
      <c r="L72" s="8" t="e">
        <f ca="1">_xll.EVPRO("finance",A72,"Country")</f>
        <v>#NAME?</v>
      </c>
      <c r="M72" s="8"/>
      <c r="N72" s="8" t="e">
        <f ca="1">_xll.EVPRO("finance",A72,"division")</f>
        <v>#NAME?</v>
      </c>
      <c r="O72" s="8" t="e">
        <f ca="1">_xll.EVPRO("Finance",A72,"ent_type")</f>
        <v>#NAME?</v>
      </c>
    </row>
    <row r="73" spans="1:15" x14ac:dyDescent="0.2">
      <c r="A73" s="6" t="e">
        <f>#REF!</f>
        <v>#REF!</v>
      </c>
      <c r="B73" s="6" t="e">
        <f>#REF!</f>
        <v>#REF!</v>
      </c>
      <c r="C73" s="7" t="e">
        <f>#REF!</f>
        <v>#REF!</v>
      </c>
      <c r="D73" s="7" t="e">
        <f>#REF!</f>
        <v>#REF!</v>
      </c>
      <c r="E73" s="7" t="e">
        <f>#REF!</f>
        <v>#REF!</v>
      </c>
      <c r="F73" s="7"/>
      <c r="G73" s="8" t="e">
        <f t="shared" si="2"/>
        <v>#REF!</v>
      </c>
      <c r="H73" s="8" t="e">
        <f t="shared" si="3"/>
        <v>#REF!</v>
      </c>
      <c r="I73" s="8"/>
      <c r="J73" s="8" t="e">
        <f>VLOOKUP(A73,[1]Sheet1!$B$2:$G$751,6,FALSE)</f>
        <v>#REF!</v>
      </c>
      <c r="K73" s="8" t="e">
        <f ca="1">_xll.EVPRO("finance",A73,"head_of_unit")</f>
        <v>#NAME?</v>
      </c>
      <c r="L73" s="8" t="e">
        <f ca="1">_xll.EVPRO("finance",A73,"Country")</f>
        <v>#NAME?</v>
      </c>
      <c r="M73" s="8"/>
      <c r="N73" s="8" t="e">
        <f ca="1">_xll.EVPRO("finance",A73,"division")</f>
        <v>#NAME?</v>
      </c>
      <c r="O73" s="8" t="e">
        <f ca="1">_xll.EVPRO("Finance",A73,"ent_type")</f>
        <v>#NAME?</v>
      </c>
    </row>
    <row r="74" spans="1:15" x14ac:dyDescent="0.2">
      <c r="A74" s="6" t="e">
        <f>#REF!</f>
        <v>#REF!</v>
      </c>
      <c r="B74" s="6" t="e">
        <f>#REF!</f>
        <v>#REF!</v>
      </c>
      <c r="C74" s="7" t="e">
        <f>#REF!</f>
        <v>#REF!</v>
      </c>
      <c r="D74" s="7" t="e">
        <f>#REF!</f>
        <v>#REF!</v>
      </c>
      <c r="E74" s="7" t="e">
        <f>#REF!</f>
        <v>#REF!</v>
      </c>
      <c r="F74" s="7"/>
      <c r="G74" s="8" t="e">
        <f t="shared" si="2"/>
        <v>#REF!</v>
      </c>
      <c r="H74" s="8" t="e">
        <f t="shared" si="3"/>
        <v>#REF!</v>
      </c>
      <c r="I74" s="8"/>
      <c r="J74" s="8" t="e">
        <f>VLOOKUP(A74,[1]Sheet1!$B$2:$G$751,6,FALSE)</f>
        <v>#REF!</v>
      </c>
      <c r="K74" s="8" t="e">
        <f ca="1">_xll.EVPRO("finance",A74,"head_of_unit")</f>
        <v>#NAME?</v>
      </c>
      <c r="L74" s="8" t="e">
        <f ca="1">_xll.EVPRO("finance",A74,"Country")</f>
        <v>#NAME?</v>
      </c>
      <c r="M74" s="8"/>
      <c r="N74" s="8" t="e">
        <f ca="1">_xll.EVPRO("finance",A74,"division")</f>
        <v>#NAME?</v>
      </c>
      <c r="O74" s="8" t="e">
        <f ca="1">_xll.EVPRO("Finance",A74,"ent_type")</f>
        <v>#NAME?</v>
      </c>
    </row>
    <row r="75" spans="1:15" x14ac:dyDescent="0.2">
      <c r="A75" s="6" t="e">
        <f>#REF!</f>
        <v>#REF!</v>
      </c>
      <c r="B75" s="6" t="e">
        <f>#REF!</f>
        <v>#REF!</v>
      </c>
      <c r="C75" s="7" t="e">
        <f>#REF!</f>
        <v>#REF!</v>
      </c>
      <c r="D75" s="7" t="e">
        <f>#REF!</f>
        <v>#REF!</v>
      </c>
      <c r="E75" s="7" t="e">
        <f>#REF!</f>
        <v>#REF!</v>
      </c>
      <c r="F75" s="7"/>
      <c r="G75" s="8" t="e">
        <f t="shared" si="2"/>
        <v>#REF!</v>
      </c>
      <c r="H75" s="8" t="e">
        <f t="shared" si="3"/>
        <v>#REF!</v>
      </c>
      <c r="I75" s="8"/>
      <c r="J75" s="8" t="e">
        <f>VLOOKUP(A75,[1]Sheet1!$B$2:$G$751,6,FALSE)</f>
        <v>#REF!</v>
      </c>
      <c r="K75" s="8" t="e">
        <f ca="1">_xll.EVPRO("finance",A75,"head_of_unit")</f>
        <v>#NAME?</v>
      </c>
      <c r="L75" s="8" t="e">
        <f ca="1">_xll.EVPRO("finance",A75,"Country")</f>
        <v>#NAME?</v>
      </c>
      <c r="M75" s="8"/>
      <c r="N75" s="8" t="e">
        <f ca="1">_xll.EVPRO("finance",A75,"division")</f>
        <v>#NAME?</v>
      </c>
      <c r="O75" s="8" t="e">
        <f ca="1">_xll.EVPRO("Finance",A75,"ent_type")</f>
        <v>#NAME?</v>
      </c>
    </row>
    <row r="76" spans="1:15" x14ac:dyDescent="0.2">
      <c r="A76" s="6" t="e">
        <f>#REF!</f>
        <v>#REF!</v>
      </c>
      <c r="B76" s="6" t="e">
        <f>#REF!</f>
        <v>#REF!</v>
      </c>
      <c r="C76" s="7" t="e">
        <f>#REF!</f>
        <v>#REF!</v>
      </c>
      <c r="D76" s="7" t="e">
        <f>#REF!</f>
        <v>#REF!</v>
      </c>
      <c r="E76" s="7" t="e">
        <f>#REF!</f>
        <v>#REF!</v>
      </c>
      <c r="F76" s="7"/>
      <c r="G76" s="8" t="e">
        <f t="shared" si="2"/>
        <v>#REF!</v>
      </c>
      <c r="H76" s="8" t="e">
        <f t="shared" si="3"/>
        <v>#REF!</v>
      </c>
      <c r="I76" s="8"/>
      <c r="J76" s="8" t="e">
        <f>VLOOKUP(A76,[1]Sheet1!$B$2:$G$751,6,FALSE)</f>
        <v>#REF!</v>
      </c>
      <c r="K76" s="8" t="e">
        <f ca="1">_xll.EVPRO("finance",A76,"head_of_unit")</f>
        <v>#NAME?</v>
      </c>
      <c r="L76" s="8" t="e">
        <f ca="1">_xll.EVPRO("finance",A76,"Country")</f>
        <v>#NAME?</v>
      </c>
      <c r="M76" s="8"/>
      <c r="N76" s="8" t="e">
        <f ca="1">_xll.EVPRO("finance",A76,"division")</f>
        <v>#NAME?</v>
      </c>
      <c r="O76" s="8" t="e">
        <f ca="1">_xll.EVPRO("Finance",A76,"ent_type")</f>
        <v>#NAME?</v>
      </c>
    </row>
    <row r="77" spans="1:15" x14ac:dyDescent="0.2">
      <c r="A77" s="6" t="e">
        <f>#REF!</f>
        <v>#REF!</v>
      </c>
      <c r="B77" s="6" t="e">
        <f>#REF!</f>
        <v>#REF!</v>
      </c>
      <c r="C77" s="7" t="e">
        <f>#REF!</f>
        <v>#REF!</v>
      </c>
      <c r="D77" s="7" t="e">
        <f>#REF!</f>
        <v>#REF!</v>
      </c>
      <c r="E77" s="7" t="e">
        <f>#REF!</f>
        <v>#REF!</v>
      </c>
      <c r="F77" s="7"/>
      <c r="G77" s="8" t="e">
        <f t="shared" si="2"/>
        <v>#REF!</v>
      </c>
      <c r="H77" s="8" t="e">
        <f t="shared" si="3"/>
        <v>#REF!</v>
      </c>
      <c r="I77" s="8"/>
      <c r="J77" s="8" t="e">
        <f>VLOOKUP(A77,[1]Sheet1!$B$2:$G$751,6,FALSE)</f>
        <v>#REF!</v>
      </c>
      <c r="K77" s="8" t="e">
        <f ca="1">_xll.EVPRO("finance",A77,"head_of_unit")</f>
        <v>#NAME?</v>
      </c>
      <c r="L77" s="8" t="e">
        <f ca="1">_xll.EVPRO("finance",A77,"Country")</f>
        <v>#NAME?</v>
      </c>
      <c r="M77" s="8"/>
      <c r="N77" s="8" t="e">
        <f ca="1">_xll.EVPRO("finance",A77,"division")</f>
        <v>#NAME?</v>
      </c>
      <c r="O77" s="8" t="e">
        <f ca="1">_xll.EVPRO("Finance",A77,"ent_type")</f>
        <v>#NAME?</v>
      </c>
    </row>
    <row r="78" spans="1:15" x14ac:dyDescent="0.2">
      <c r="A78" s="6" t="e">
        <f>#REF!</f>
        <v>#REF!</v>
      </c>
      <c r="B78" s="6" t="e">
        <f>#REF!</f>
        <v>#REF!</v>
      </c>
      <c r="C78" s="7" t="e">
        <f>#REF!</f>
        <v>#REF!</v>
      </c>
      <c r="D78" s="7" t="e">
        <f>#REF!</f>
        <v>#REF!</v>
      </c>
      <c r="E78" s="7" t="e">
        <f>#REF!</f>
        <v>#REF!</v>
      </c>
      <c r="F78" s="7"/>
      <c r="G78" s="8" t="e">
        <f t="shared" si="2"/>
        <v>#REF!</v>
      </c>
      <c r="H78" s="8" t="e">
        <f t="shared" si="3"/>
        <v>#REF!</v>
      </c>
      <c r="I78" s="8"/>
      <c r="J78" s="8" t="e">
        <f>VLOOKUP(A78,[1]Sheet1!$B$2:$G$751,6,FALSE)</f>
        <v>#REF!</v>
      </c>
      <c r="K78" s="8" t="e">
        <f ca="1">_xll.EVPRO("finance",A78,"head_of_unit")</f>
        <v>#NAME?</v>
      </c>
      <c r="L78" s="8" t="e">
        <f ca="1">_xll.EVPRO("finance",A78,"Country")</f>
        <v>#NAME?</v>
      </c>
      <c r="M78" s="8"/>
      <c r="N78" s="8" t="e">
        <f ca="1">_xll.EVPRO("finance",A78,"division")</f>
        <v>#NAME?</v>
      </c>
      <c r="O78" s="8" t="e">
        <f ca="1">_xll.EVPRO("Finance",A78,"ent_type")</f>
        <v>#NAME?</v>
      </c>
    </row>
    <row r="79" spans="1:15" x14ac:dyDescent="0.2">
      <c r="A79" s="6" t="e">
        <f>#REF!</f>
        <v>#REF!</v>
      </c>
      <c r="B79" s="6" t="e">
        <f>#REF!</f>
        <v>#REF!</v>
      </c>
      <c r="C79" s="7" t="e">
        <f>#REF!</f>
        <v>#REF!</v>
      </c>
      <c r="D79" s="7" t="e">
        <f>#REF!</f>
        <v>#REF!</v>
      </c>
      <c r="E79" s="7" t="e">
        <f>#REF!</f>
        <v>#REF!</v>
      </c>
      <c r="F79" s="7"/>
      <c r="G79" s="8" t="e">
        <f t="shared" si="2"/>
        <v>#REF!</v>
      </c>
      <c r="H79" s="8" t="e">
        <f t="shared" si="3"/>
        <v>#REF!</v>
      </c>
      <c r="I79" s="8"/>
      <c r="J79" s="8" t="e">
        <f>VLOOKUP(A79,[1]Sheet1!$B$2:$G$751,6,FALSE)</f>
        <v>#REF!</v>
      </c>
      <c r="K79" s="8" t="e">
        <f ca="1">_xll.EVPRO("finance",A79,"head_of_unit")</f>
        <v>#NAME?</v>
      </c>
      <c r="L79" s="8" t="e">
        <f ca="1">_xll.EVPRO("finance",A79,"Country")</f>
        <v>#NAME?</v>
      </c>
      <c r="M79" s="8"/>
      <c r="N79" s="8" t="e">
        <f ca="1">_xll.EVPRO("finance",A79,"division")</f>
        <v>#NAME?</v>
      </c>
      <c r="O79" s="8" t="e">
        <f ca="1">_xll.EVPRO("Finance",A79,"ent_type")</f>
        <v>#NAME?</v>
      </c>
    </row>
    <row r="80" spans="1:15" x14ac:dyDescent="0.2">
      <c r="A80" s="6" t="e">
        <f>#REF!</f>
        <v>#REF!</v>
      </c>
      <c r="B80" s="6" t="e">
        <f>#REF!</f>
        <v>#REF!</v>
      </c>
      <c r="C80" s="7" t="e">
        <f>#REF!</f>
        <v>#REF!</v>
      </c>
      <c r="D80" s="7" t="e">
        <f>#REF!</f>
        <v>#REF!</v>
      </c>
      <c r="E80" s="7" t="e">
        <f>#REF!</f>
        <v>#REF!</v>
      </c>
      <c r="F80" s="7"/>
      <c r="G80" s="8" t="e">
        <f t="shared" si="2"/>
        <v>#REF!</v>
      </c>
      <c r="H80" s="8" t="e">
        <f t="shared" si="3"/>
        <v>#REF!</v>
      </c>
      <c r="I80" s="8"/>
      <c r="J80" s="8" t="e">
        <f>VLOOKUP(A80,[1]Sheet1!$B$2:$G$751,6,FALSE)</f>
        <v>#REF!</v>
      </c>
      <c r="K80" s="8" t="e">
        <f ca="1">_xll.EVPRO("finance",A80,"head_of_unit")</f>
        <v>#NAME?</v>
      </c>
      <c r="L80" s="8" t="e">
        <f ca="1">_xll.EVPRO("finance",A80,"Country")</f>
        <v>#NAME?</v>
      </c>
      <c r="M80" s="8"/>
      <c r="N80" s="8" t="e">
        <f ca="1">_xll.EVPRO("finance",A80,"division")</f>
        <v>#NAME?</v>
      </c>
      <c r="O80" s="8" t="e">
        <f ca="1">_xll.EVPRO("Finance",A80,"ent_type")</f>
        <v>#NAME?</v>
      </c>
    </row>
    <row r="81" spans="1:15" x14ac:dyDescent="0.2">
      <c r="A81" s="6" t="e">
        <f>#REF!</f>
        <v>#REF!</v>
      </c>
      <c r="B81" s="6" t="e">
        <f>#REF!</f>
        <v>#REF!</v>
      </c>
      <c r="C81" s="7" t="e">
        <f>#REF!</f>
        <v>#REF!</v>
      </c>
      <c r="D81" s="7" t="e">
        <f>#REF!</f>
        <v>#REF!</v>
      </c>
      <c r="E81" s="7" t="e">
        <f>#REF!</f>
        <v>#REF!</v>
      </c>
      <c r="F81" s="7"/>
      <c r="G81" s="8" t="e">
        <f t="shared" si="2"/>
        <v>#REF!</v>
      </c>
      <c r="H81" s="8" t="e">
        <f t="shared" si="3"/>
        <v>#REF!</v>
      </c>
      <c r="I81" s="8"/>
      <c r="J81" s="8" t="e">
        <f>VLOOKUP(A81,[1]Sheet1!$B$2:$G$751,6,FALSE)</f>
        <v>#REF!</v>
      </c>
      <c r="K81" s="8" t="e">
        <f ca="1">_xll.EVPRO("finance",A81,"head_of_unit")</f>
        <v>#NAME?</v>
      </c>
      <c r="L81" s="8" t="e">
        <f ca="1">_xll.EVPRO("finance",A81,"Country")</f>
        <v>#NAME?</v>
      </c>
      <c r="M81" s="8"/>
      <c r="N81" s="8" t="e">
        <f ca="1">_xll.EVPRO("finance",A81,"division")</f>
        <v>#NAME?</v>
      </c>
      <c r="O81" s="8" t="e">
        <f ca="1">_xll.EVPRO("Finance",A81,"ent_type")</f>
        <v>#NAME?</v>
      </c>
    </row>
    <row r="82" spans="1:15" x14ac:dyDescent="0.2">
      <c r="A82" s="6" t="e">
        <f>#REF!</f>
        <v>#REF!</v>
      </c>
      <c r="B82" s="6" t="e">
        <f>#REF!</f>
        <v>#REF!</v>
      </c>
      <c r="C82" s="7" t="e">
        <f>#REF!</f>
        <v>#REF!</v>
      </c>
      <c r="D82" s="7" t="e">
        <f>#REF!</f>
        <v>#REF!</v>
      </c>
      <c r="E82" s="7" t="e">
        <f>#REF!</f>
        <v>#REF!</v>
      </c>
      <c r="F82" s="7"/>
      <c r="G82" s="8" t="e">
        <f t="shared" si="2"/>
        <v>#REF!</v>
      </c>
      <c r="H82" s="8" t="e">
        <f t="shared" si="3"/>
        <v>#REF!</v>
      </c>
      <c r="I82" s="8"/>
      <c r="J82" s="8" t="e">
        <f>VLOOKUP(A82,[1]Sheet1!$B$2:$G$751,6,FALSE)</f>
        <v>#REF!</v>
      </c>
      <c r="K82" s="8" t="e">
        <f ca="1">_xll.EVPRO("finance",A82,"head_of_unit")</f>
        <v>#NAME?</v>
      </c>
      <c r="L82" s="8" t="e">
        <f ca="1">_xll.EVPRO("finance",A82,"Country")</f>
        <v>#NAME?</v>
      </c>
      <c r="M82" s="8"/>
      <c r="N82" s="8" t="e">
        <f ca="1">_xll.EVPRO("finance",A82,"division")</f>
        <v>#NAME?</v>
      </c>
      <c r="O82" s="8" t="e">
        <f ca="1">_xll.EVPRO("Finance",A82,"ent_type")</f>
        <v>#NAME?</v>
      </c>
    </row>
    <row r="83" spans="1:15" x14ac:dyDescent="0.2">
      <c r="A83" s="6" t="e">
        <f>#REF!</f>
        <v>#REF!</v>
      </c>
      <c r="B83" s="6" t="e">
        <f>#REF!</f>
        <v>#REF!</v>
      </c>
      <c r="C83" s="7" t="e">
        <f>#REF!</f>
        <v>#REF!</v>
      </c>
      <c r="D83" s="7" t="e">
        <f>#REF!</f>
        <v>#REF!</v>
      </c>
      <c r="E83" s="7" t="e">
        <f>#REF!</f>
        <v>#REF!</v>
      </c>
      <c r="F83" s="7"/>
      <c r="G83" s="8" t="e">
        <f t="shared" si="2"/>
        <v>#REF!</v>
      </c>
      <c r="H83" s="8" t="e">
        <f t="shared" si="3"/>
        <v>#REF!</v>
      </c>
      <c r="I83" s="8"/>
      <c r="J83" s="8" t="e">
        <f>VLOOKUP(A83,[1]Sheet1!$B$2:$G$751,6,FALSE)</f>
        <v>#REF!</v>
      </c>
      <c r="K83" s="8" t="e">
        <f ca="1">_xll.EVPRO("finance",A83,"head_of_unit")</f>
        <v>#NAME?</v>
      </c>
      <c r="L83" s="8" t="e">
        <f ca="1">_xll.EVPRO("finance",A83,"Country")</f>
        <v>#NAME?</v>
      </c>
      <c r="M83" s="8"/>
      <c r="N83" s="8" t="e">
        <f ca="1">_xll.EVPRO("finance",A83,"division")</f>
        <v>#NAME?</v>
      </c>
      <c r="O83" s="8" t="e">
        <f ca="1">_xll.EVPRO("Finance",A83,"ent_type")</f>
        <v>#NAME?</v>
      </c>
    </row>
    <row r="84" spans="1:15" x14ac:dyDescent="0.2">
      <c r="A84" s="6" t="e">
        <f>#REF!</f>
        <v>#REF!</v>
      </c>
      <c r="B84" s="6" t="e">
        <f>#REF!</f>
        <v>#REF!</v>
      </c>
      <c r="C84" s="7" t="e">
        <f>#REF!</f>
        <v>#REF!</v>
      </c>
      <c r="D84" s="7" t="e">
        <f>#REF!</f>
        <v>#REF!</v>
      </c>
      <c r="E84" s="7" t="e">
        <f>#REF!</f>
        <v>#REF!</v>
      </c>
      <c r="F84" s="7"/>
      <c r="G84" s="8" t="e">
        <f t="shared" si="2"/>
        <v>#REF!</v>
      </c>
      <c r="H84" s="8" t="e">
        <f t="shared" si="3"/>
        <v>#REF!</v>
      </c>
      <c r="I84" s="8"/>
      <c r="J84" s="8" t="e">
        <f>VLOOKUP(A84,[1]Sheet1!$B$2:$G$751,6,FALSE)</f>
        <v>#REF!</v>
      </c>
      <c r="K84" s="8" t="e">
        <f ca="1">_xll.EVPRO("finance",A84,"head_of_unit")</f>
        <v>#NAME?</v>
      </c>
      <c r="L84" s="8" t="e">
        <f ca="1">_xll.EVPRO("finance",A84,"Country")</f>
        <v>#NAME?</v>
      </c>
      <c r="M84" s="8"/>
      <c r="N84" s="8" t="e">
        <f ca="1">_xll.EVPRO("finance",A84,"division")</f>
        <v>#NAME?</v>
      </c>
      <c r="O84" s="8" t="e">
        <f ca="1">_xll.EVPRO("Finance",A84,"ent_type")</f>
        <v>#NAME?</v>
      </c>
    </row>
    <row r="85" spans="1:15" x14ac:dyDescent="0.2">
      <c r="A85" s="6" t="e">
        <f>#REF!</f>
        <v>#REF!</v>
      </c>
      <c r="B85" s="6" t="e">
        <f>#REF!</f>
        <v>#REF!</v>
      </c>
      <c r="C85" s="7" t="e">
        <f>#REF!</f>
        <v>#REF!</v>
      </c>
      <c r="D85" s="7" t="e">
        <f>#REF!</f>
        <v>#REF!</v>
      </c>
      <c r="E85" s="7" t="e">
        <f>#REF!</f>
        <v>#REF!</v>
      </c>
      <c r="F85" s="7"/>
      <c r="G85" s="8" t="e">
        <f t="shared" si="2"/>
        <v>#REF!</v>
      </c>
      <c r="H85" s="8" t="e">
        <f t="shared" si="3"/>
        <v>#REF!</v>
      </c>
      <c r="I85" s="8"/>
      <c r="J85" s="8" t="e">
        <f>VLOOKUP(A85,[1]Sheet1!$B$2:$G$751,6,FALSE)</f>
        <v>#REF!</v>
      </c>
      <c r="K85" s="8" t="e">
        <f ca="1">_xll.EVPRO("finance",A85,"head_of_unit")</f>
        <v>#NAME?</v>
      </c>
      <c r="L85" s="8" t="e">
        <f ca="1">_xll.EVPRO("finance",A85,"Country")</f>
        <v>#NAME?</v>
      </c>
      <c r="M85" s="8"/>
      <c r="N85" s="8" t="e">
        <f ca="1">_xll.EVPRO("finance",A85,"division")</f>
        <v>#NAME?</v>
      </c>
      <c r="O85" s="8" t="e">
        <f ca="1">_xll.EVPRO("Finance",A85,"ent_type")</f>
        <v>#NAME?</v>
      </c>
    </row>
    <row r="86" spans="1:15" x14ac:dyDescent="0.2">
      <c r="A86" s="6" t="e">
        <f>#REF!</f>
        <v>#REF!</v>
      </c>
      <c r="B86" s="6" t="e">
        <f>#REF!</f>
        <v>#REF!</v>
      </c>
      <c r="C86" s="7" t="e">
        <f>#REF!</f>
        <v>#REF!</v>
      </c>
      <c r="D86" s="7" t="e">
        <f>#REF!</f>
        <v>#REF!</v>
      </c>
      <c r="E86" s="7" t="e">
        <f>#REF!</f>
        <v>#REF!</v>
      </c>
      <c r="F86" s="7"/>
      <c r="G86" s="8" t="e">
        <f t="shared" si="2"/>
        <v>#REF!</v>
      </c>
      <c r="H86" s="8" t="e">
        <f t="shared" si="3"/>
        <v>#REF!</v>
      </c>
      <c r="I86" s="8"/>
      <c r="J86" s="8" t="e">
        <f>VLOOKUP(A86,[1]Sheet1!$B$2:$G$751,6,FALSE)</f>
        <v>#REF!</v>
      </c>
      <c r="K86" s="8" t="e">
        <f ca="1">_xll.EVPRO("finance",A86,"head_of_unit")</f>
        <v>#NAME?</v>
      </c>
      <c r="L86" s="8" t="e">
        <f ca="1">_xll.EVPRO("finance",A86,"Country")</f>
        <v>#NAME?</v>
      </c>
      <c r="M86" s="8"/>
      <c r="N86" s="8" t="e">
        <f ca="1">_xll.EVPRO("finance",A86,"division")</f>
        <v>#NAME?</v>
      </c>
      <c r="O86" s="8" t="e">
        <f ca="1">_xll.EVPRO("Finance",A86,"ent_type")</f>
        <v>#NAME?</v>
      </c>
    </row>
    <row r="87" spans="1:15" x14ac:dyDescent="0.2">
      <c r="A87" s="6" t="e">
        <f>#REF!</f>
        <v>#REF!</v>
      </c>
      <c r="B87" s="6" t="e">
        <f>#REF!</f>
        <v>#REF!</v>
      </c>
      <c r="C87" s="7" t="e">
        <f>#REF!</f>
        <v>#REF!</v>
      </c>
      <c r="D87" s="7" t="e">
        <f>#REF!</f>
        <v>#REF!</v>
      </c>
      <c r="E87" s="7" t="e">
        <f>#REF!</f>
        <v>#REF!</v>
      </c>
      <c r="F87" s="7"/>
      <c r="G87" s="8" t="e">
        <f t="shared" si="2"/>
        <v>#REF!</v>
      </c>
      <c r="H87" s="8" t="e">
        <f t="shared" si="3"/>
        <v>#REF!</v>
      </c>
      <c r="I87" s="8"/>
      <c r="J87" s="8" t="e">
        <f>VLOOKUP(A87,[1]Sheet1!$B$2:$G$751,6,FALSE)</f>
        <v>#REF!</v>
      </c>
      <c r="K87" s="8" t="e">
        <f ca="1">_xll.EVPRO("finance",A87,"head_of_unit")</f>
        <v>#NAME?</v>
      </c>
      <c r="L87" s="8" t="e">
        <f ca="1">_xll.EVPRO("finance",A87,"Country")</f>
        <v>#NAME?</v>
      </c>
      <c r="M87" s="8"/>
      <c r="N87" s="8" t="e">
        <f ca="1">_xll.EVPRO("finance",A87,"division")</f>
        <v>#NAME?</v>
      </c>
      <c r="O87" s="8" t="e">
        <f ca="1">_xll.EVPRO("Finance",A87,"ent_type")</f>
        <v>#NAME?</v>
      </c>
    </row>
    <row r="88" spans="1:15" x14ac:dyDescent="0.2">
      <c r="A88" s="6" t="e">
        <f>#REF!</f>
        <v>#REF!</v>
      </c>
      <c r="B88" s="6" t="e">
        <f>#REF!</f>
        <v>#REF!</v>
      </c>
      <c r="C88" s="7" t="e">
        <f>#REF!</f>
        <v>#REF!</v>
      </c>
      <c r="D88" s="7" t="e">
        <f>#REF!</f>
        <v>#REF!</v>
      </c>
      <c r="E88" s="7" t="e">
        <f>#REF!</f>
        <v>#REF!</v>
      </c>
      <c r="F88" s="7"/>
      <c r="G88" s="8" t="e">
        <f t="shared" si="2"/>
        <v>#REF!</v>
      </c>
      <c r="H88" s="8" t="e">
        <f t="shared" si="3"/>
        <v>#REF!</v>
      </c>
      <c r="I88" s="8"/>
      <c r="J88" s="8" t="e">
        <f>VLOOKUP(A88,[1]Sheet1!$B$2:$G$751,6,FALSE)</f>
        <v>#REF!</v>
      </c>
      <c r="K88" s="8" t="e">
        <f ca="1">_xll.EVPRO("finance",A88,"head_of_unit")</f>
        <v>#NAME?</v>
      </c>
      <c r="L88" s="8" t="e">
        <f ca="1">_xll.EVPRO("finance",A88,"Country")</f>
        <v>#NAME?</v>
      </c>
      <c r="M88" s="8"/>
      <c r="N88" s="8" t="e">
        <f ca="1">_xll.EVPRO("finance",A88,"division")</f>
        <v>#NAME?</v>
      </c>
      <c r="O88" s="8" t="e">
        <f ca="1">_xll.EVPRO("Finance",A88,"ent_type")</f>
        <v>#NAME?</v>
      </c>
    </row>
    <row r="89" spans="1:15" x14ac:dyDescent="0.2">
      <c r="A89" s="6" t="e">
        <f>#REF!</f>
        <v>#REF!</v>
      </c>
      <c r="B89" s="6" t="e">
        <f>#REF!</f>
        <v>#REF!</v>
      </c>
      <c r="C89" s="7" t="e">
        <f>#REF!</f>
        <v>#REF!</v>
      </c>
      <c r="D89" s="7" t="e">
        <f>#REF!</f>
        <v>#REF!</v>
      </c>
      <c r="E89" s="7" t="e">
        <f>#REF!</f>
        <v>#REF!</v>
      </c>
      <c r="F89" s="7"/>
      <c r="G89" s="8" t="e">
        <f t="shared" si="2"/>
        <v>#REF!</v>
      </c>
      <c r="H89" s="8" t="e">
        <f t="shared" si="3"/>
        <v>#REF!</v>
      </c>
      <c r="I89" s="8"/>
      <c r="J89" s="8" t="e">
        <f>VLOOKUP(A89,[1]Sheet1!$B$2:$G$751,6,FALSE)</f>
        <v>#REF!</v>
      </c>
      <c r="K89" s="8" t="e">
        <f ca="1">_xll.EVPRO("finance",A89,"head_of_unit")</f>
        <v>#NAME?</v>
      </c>
      <c r="L89" s="8" t="e">
        <f ca="1">_xll.EVPRO("finance",A89,"Country")</f>
        <v>#NAME?</v>
      </c>
      <c r="M89" s="8"/>
      <c r="N89" s="8" t="e">
        <f ca="1">_xll.EVPRO("finance",A89,"division")</f>
        <v>#NAME?</v>
      </c>
      <c r="O89" s="8" t="e">
        <f ca="1">_xll.EVPRO("Finance",A89,"ent_type")</f>
        <v>#NAME?</v>
      </c>
    </row>
    <row r="90" spans="1:15" x14ac:dyDescent="0.2">
      <c r="A90" s="6" t="e">
        <f>#REF!</f>
        <v>#REF!</v>
      </c>
      <c r="B90" s="6" t="e">
        <f>#REF!</f>
        <v>#REF!</v>
      </c>
      <c r="C90" s="7" t="e">
        <f>#REF!</f>
        <v>#REF!</v>
      </c>
      <c r="D90" s="7" t="e">
        <f>#REF!</f>
        <v>#REF!</v>
      </c>
      <c r="E90" s="7" t="e">
        <f>#REF!</f>
        <v>#REF!</v>
      </c>
      <c r="F90" s="7"/>
      <c r="G90" s="8" t="e">
        <f t="shared" si="2"/>
        <v>#REF!</v>
      </c>
      <c r="H90" s="8" t="e">
        <f t="shared" si="3"/>
        <v>#REF!</v>
      </c>
      <c r="I90" s="8"/>
      <c r="J90" s="8" t="e">
        <f>VLOOKUP(A90,[1]Sheet1!$B$2:$G$751,6,FALSE)</f>
        <v>#REF!</v>
      </c>
      <c r="K90" s="8" t="e">
        <f ca="1">_xll.EVPRO("finance",A90,"head_of_unit")</f>
        <v>#NAME?</v>
      </c>
      <c r="L90" s="8" t="e">
        <f ca="1">_xll.EVPRO("finance",A90,"Country")</f>
        <v>#NAME?</v>
      </c>
      <c r="M90" s="8"/>
      <c r="N90" s="8" t="e">
        <f ca="1">_xll.EVPRO("finance",A90,"division")</f>
        <v>#NAME?</v>
      </c>
      <c r="O90" s="8" t="e">
        <f ca="1">_xll.EVPRO("Finance",A90,"ent_type")</f>
        <v>#NAME?</v>
      </c>
    </row>
    <row r="91" spans="1:15" x14ac:dyDescent="0.2">
      <c r="A91" s="6" t="e">
        <f>#REF!</f>
        <v>#REF!</v>
      </c>
      <c r="B91" s="6" t="e">
        <f>#REF!</f>
        <v>#REF!</v>
      </c>
      <c r="C91" s="7" t="e">
        <f>#REF!</f>
        <v>#REF!</v>
      </c>
      <c r="D91" s="7" t="e">
        <f>#REF!</f>
        <v>#REF!</v>
      </c>
      <c r="E91" s="7" t="e">
        <f>#REF!</f>
        <v>#REF!</v>
      </c>
      <c r="F91" s="7"/>
      <c r="G91" s="8" t="e">
        <f t="shared" si="2"/>
        <v>#REF!</v>
      </c>
      <c r="H91" s="8" t="e">
        <f t="shared" si="3"/>
        <v>#REF!</v>
      </c>
      <c r="I91" s="8"/>
      <c r="J91" s="8" t="e">
        <f>VLOOKUP(A91,[1]Sheet1!$B$2:$G$751,6,FALSE)</f>
        <v>#REF!</v>
      </c>
      <c r="K91" s="8" t="e">
        <f ca="1">_xll.EVPRO("finance",A91,"head_of_unit")</f>
        <v>#NAME?</v>
      </c>
      <c r="L91" s="8" t="e">
        <f ca="1">_xll.EVPRO("finance",A91,"Country")</f>
        <v>#NAME?</v>
      </c>
      <c r="M91" s="8"/>
      <c r="N91" s="8" t="e">
        <f ca="1">_xll.EVPRO("finance",A91,"division")</f>
        <v>#NAME?</v>
      </c>
      <c r="O91" s="8" t="e">
        <f ca="1">_xll.EVPRO("Finance",A91,"ent_type")</f>
        <v>#NAME?</v>
      </c>
    </row>
    <row r="92" spans="1:15" x14ac:dyDescent="0.2">
      <c r="A92" s="6" t="e">
        <f>#REF!</f>
        <v>#REF!</v>
      </c>
      <c r="B92" s="6" t="e">
        <f>#REF!</f>
        <v>#REF!</v>
      </c>
      <c r="C92" s="7" t="e">
        <f>#REF!</f>
        <v>#REF!</v>
      </c>
      <c r="D92" s="7" t="e">
        <f>#REF!</f>
        <v>#REF!</v>
      </c>
      <c r="E92" s="7" t="e">
        <f>#REF!</f>
        <v>#REF!</v>
      </c>
      <c r="F92" s="7"/>
      <c r="G92" s="8" t="e">
        <f t="shared" si="2"/>
        <v>#REF!</v>
      </c>
      <c r="H92" s="8" t="e">
        <f t="shared" si="3"/>
        <v>#REF!</v>
      </c>
      <c r="I92" s="8"/>
      <c r="J92" s="8" t="e">
        <f>VLOOKUP(A92,[1]Sheet1!$B$2:$G$751,6,FALSE)</f>
        <v>#REF!</v>
      </c>
      <c r="K92" s="8" t="e">
        <f ca="1">_xll.EVPRO("finance",A92,"head_of_unit")</f>
        <v>#NAME?</v>
      </c>
      <c r="L92" s="8" t="e">
        <f ca="1">_xll.EVPRO("finance",A92,"Country")</f>
        <v>#NAME?</v>
      </c>
      <c r="M92" s="8"/>
      <c r="N92" s="8" t="e">
        <f ca="1">_xll.EVPRO("finance",A92,"division")</f>
        <v>#NAME?</v>
      </c>
      <c r="O92" s="8" t="e">
        <f ca="1">_xll.EVPRO("Finance",A92,"ent_type")</f>
        <v>#NAME?</v>
      </c>
    </row>
    <row r="93" spans="1:15" x14ac:dyDescent="0.2">
      <c r="A93" s="6" t="e">
        <f>#REF!</f>
        <v>#REF!</v>
      </c>
      <c r="B93" s="6" t="e">
        <f>#REF!</f>
        <v>#REF!</v>
      </c>
      <c r="C93" s="7" t="e">
        <f>#REF!</f>
        <v>#REF!</v>
      </c>
      <c r="D93" s="7" t="e">
        <f>#REF!</f>
        <v>#REF!</v>
      </c>
      <c r="E93" s="7" t="e">
        <f>#REF!</f>
        <v>#REF!</v>
      </c>
      <c r="F93" s="7"/>
      <c r="G93" s="8" t="e">
        <f t="shared" si="2"/>
        <v>#REF!</v>
      </c>
      <c r="H93" s="8" t="e">
        <f t="shared" si="3"/>
        <v>#REF!</v>
      </c>
      <c r="I93" s="8"/>
      <c r="J93" s="8" t="e">
        <f>VLOOKUP(A93,[1]Sheet1!$B$2:$G$751,6,FALSE)</f>
        <v>#REF!</v>
      </c>
      <c r="K93" s="8" t="e">
        <f ca="1">_xll.EVPRO("finance",A93,"head_of_unit")</f>
        <v>#NAME?</v>
      </c>
      <c r="L93" s="8" t="e">
        <f ca="1">_xll.EVPRO("finance",A93,"Country")</f>
        <v>#NAME?</v>
      </c>
      <c r="M93" s="8"/>
      <c r="N93" s="8" t="e">
        <f ca="1">_xll.EVPRO("finance",A93,"division")</f>
        <v>#NAME?</v>
      </c>
      <c r="O93" s="8" t="e">
        <f ca="1">_xll.EVPRO("Finance",A93,"ent_type")</f>
        <v>#NAME?</v>
      </c>
    </row>
    <row r="94" spans="1:15" x14ac:dyDescent="0.2">
      <c r="A94" s="6" t="e">
        <f>#REF!</f>
        <v>#REF!</v>
      </c>
      <c r="B94" s="6" t="e">
        <f>#REF!</f>
        <v>#REF!</v>
      </c>
      <c r="C94" s="7" t="e">
        <f>#REF!</f>
        <v>#REF!</v>
      </c>
      <c r="D94" s="7" t="e">
        <f>#REF!</f>
        <v>#REF!</v>
      </c>
      <c r="E94" s="7" t="e">
        <f>#REF!</f>
        <v>#REF!</v>
      </c>
      <c r="F94" s="7"/>
      <c r="G94" s="8" t="e">
        <f t="shared" si="2"/>
        <v>#REF!</v>
      </c>
      <c r="H94" s="8" t="e">
        <f t="shared" si="3"/>
        <v>#REF!</v>
      </c>
      <c r="I94" s="8"/>
      <c r="J94" s="8" t="e">
        <f>VLOOKUP(A94,[1]Sheet1!$B$2:$G$751,6,FALSE)</f>
        <v>#REF!</v>
      </c>
      <c r="K94" s="8" t="e">
        <f ca="1">_xll.EVPRO("finance",A94,"head_of_unit")</f>
        <v>#NAME?</v>
      </c>
      <c r="L94" s="8" t="e">
        <f ca="1">_xll.EVPRO("finance",A94,"Country")</f>
        <v>#NAME?</v>
      </c>
      <c r="M94" s="8"/>
      <c r="N94" s="8" t="e">
        <f ca="1">_xll.EVPRO("finance",A94,"division")</f>
        <v>#NAME?</v>
      </c>
      <c r="O94" s="8" t="e">
        <f ca="1">_xll.EVPRO("Finance",A94,"ent_type")</f>
        <v>#NAME?</v>
      </c>
    </row>
    <row r="95" spans="1:15" x14ac:dyDescent="0.2">
      <c r="A95" s="6" t="e">
        <f>#REF!</f>
        <v>#REF!</v>
      </c>
      <c r="B95" s="6" t="e">
        <f>#REF!</f>
        <v>#REF!</v>
      </c>
      <c r="C95" s="7" t="e">
        <f>#REF!</f>
        <v>#REF!</v>
      </c>
      <c r="D95" s="7" t="e">
        <f>#REF!</f>
        <v>#REF!</v>
      </c>
      <c r="E95" s="7" t="e">
        <f>#REF!</f>
        <v>#REF!</v>
      </c>
      <c r="F95" s="7"/>
      <c r="G95" s="8" t="e">
        <f t="shared" si="2"/>
        <v>#REF!</v>
      </c>
      <c r="H95" s="8" t="e">
        <f t="shared" si="3"/>
        <v>#REF!</v>
      </c>
      <c r="I95" s="8"/>
      <c r="J95" s="8" t="e">
        <f>VLOOKUP(A95,[1]Sheet1!$B$2:$G$751,6,FALSE)</f>
        <v>#REF!</v>
      </c>
      <c r="K95" s="8" t="e">
        <f ca="1">_xll.EVPRO("finance",A95,"head_of_unit")</f>
        <v>#NAME?</v>
      </c>
      <c r="L95" s="8" t="e">
        <f ca="1">_xll.EVPRO("finance",A95,"Country")</f>
        <v>#NAME?</v>
      </c>
      <c r="M95" s="8"/>
      <c r="N95" s="8" t="e">
        <f ca="1">_xll.EVPRO("finance",A95,"division")</f>
        <v>#NAME?</v>
      </c>
      <c r="O95" s="8" t="e">
        <f ca="1">_xll.EVPRO("Finance",A95,"ent_type")</f>
        <v>#NAME?</v>
      </c>
    </row>
    <row r="96" spans="1:15" x14ac:dyDescent="0.2">
      <c r="A96" s="6" t="e">
        <f>#REF!</f>
        <v>#REF!</v>
      </c>
      <c r="B96" s="6" t="e">
        <f>#REF!</f>
        <v>#REF!</v>
      </c>
      <c r="C96" s="7" t="e">
        <f>#REF!</f>
        <v>#REF!</v>
      </c>
      <c r="D96" s="7" t="e">
        <f>#REF!</f>
        <v>#REF!</v>
      </c>
      <c r="E96" s="7" t="e">
        <f>#REF!</f>
        <v>#REF!</v>
      </c>
      <c r="F96" s="7"/>
      <c r="G96" s="8" t="e">
        <f t="shared" si="2"/>
        <v>#REF!</v>
      </c>
      <c r="H96" s="8" t="e">
        <f t="shared" si="3"/>
        <v>#REF!</v>
      </c>
      <c r="I96" s="8"/>
      <c r="J96" s="8" t="e">
        <f>VLOOKUP(A96,[1]Sheet1!$B$2:$G$751,6,FALSE)</f>
        <v>#REF!</v>
      </c>
      <c r="K96" s="8" t="e">
        <f ca="1">_xll.EVPRO("finance",A96,"head_of_unit")</f>
        <v>#NAME?</v>
      </c>
      <c r="L96" s="8" t="e">
        <f ca="1">_xll.EVPRO("finance",A96,"Country")</f>
        <v>#NAME?</v>
      </c>
      <c r="M96" s="8"/>
      <c r="N96" s="8" t="e">
        <f ca="1">_xll.EVPRO("finance",A96,"division")</f>
        <v>#NAME?</v>
      </c>
      <c r="O96" s="8" t="e">
        <f ca="1">_xll.EVPRO("Finance",A96,"ent_type")</f>
        <v>#NAME?</v>
      </c>
    </row>
    <row r="97" spans="1:15" x14ac:dyDescent="0.2">
      <c r="A97" s="6" t="e">
        <f>#REF!</f>
        <v>#REF!</v>
      </c>
      <c r="B97" s="6" t="e">
        <f>#REF!</f>
        <v>#REF!</v>
      </c>
      <c r="C97" s="7" t="e">
        <f>#REF!</f>
        <v>#REF!</v>
      </c>
      <c r="D97" s="7" t="e">
        <f>#REF!</f>
        <v>#REF!</v>
      </c>
      <c r="E97" s="7" t="e">
        <f>#REF!</f>
        <v>#REF!</v>
      </c>
      <c r="F97" s="7"/>
      <c r="G97" s="8" t="e">
        <f t="shared" si="2"/>
        <v>#REF!</v>
      </c>
      <c r="H97" s="8" t="e">
        <f t="shared" si="3"/>
        <v>#REF!</v>
      </c>
      <c r="I97" s="8"/>
      <c r="J97" s="8" t="e">
        <f>VLOOKUP(A97,[1]Sheet1!$B$2:$G$751,6,FALSE)</f>
        <v>#REF!</v>
      </c>
      <c r="K97" s="8" t="e">
        <f ca="1">_xll.EVPRO("finance",A97,"head_of_unit")</f>
        <v>#NAME?</v>
      </c>
      <c r="L97" s="8" t="e">
        <f ca="1">_xll.EVPRO("finance",A97,"Country")</f>
        <v>#NAME?</v>
      </c>
      <c r="M97" s="8"/>
      <c r="N97" s="8" t="e">
        <f ca="1">_xll.EVPRO("finance",A97,"division")</f>
        <v>#NAME?</v>
      </c>
      <c r="O97" s="8" t="e">
        <f ca="1">_xll.EVPRO("Finance",A97,"ent_type")</f>
        <v>#NAME?</v>
      </c>
    </row>
    <row r="98" spans="1:15" x14ac:dyDescent="0.2">
      <c r="A98" s="6" t="e">
        <f>#REF!</f>
        <v>#REF!</v>
      </c>
      <c r="B98" s="6" t="e">
        <f>#REF!</f>
        <v>#REF!</v>
      </c>
      <c r="C98" s="7" t="e">
        <f>#REF!</f>
        <v>#REF!</v>
      </c>
      <c r="D98" s="7" t="e">
        <f>#REF!</f>
        <v>#REF!</v>
      </c>
      <c r="E98" s="7" t="e">
        <f>#REF!</f>
        <v>#REF!</v>
      </c>
      <c r="F98" s="7"/>
      <c r="G98" s="8" t="e">
        <f t="shared" si="2"/>
        <v>#REF!</v>
      </c>
      <c r="H98" s="8" t="e">
        <f t="shared" si="3"/>
        <v>#REF!</v>
      </c>
      <c r="I98" s="8"/>
      <c r="J98" s="8" t="e">
        <f>VLOOKUP(A98,[1]Sheet1!$B$2:$G$751,6,FALSE)</f>
        <v>#REF!</v>
      </c>
      <c r="K98" s="8" t="e">
        <f ca="1">_xll.EVPRO("finance",A98,"head_of_unit")</f>
        <v>#NAME?</v>
      </c>
      <c r="L98" s="8" t="e">
        <f ca="1">_xll.EVPRO("finance",A98,"Country")</f>
        <v>#NAME?</v>
      </c>
      <c r="M98" s="8"/>
      <c r="N98" s="8" t="e">
        <f ca="1">_xll.EVPRO("finance",A98,"division")</f>
        <v>#NAME?</v>
      </c>
      <c r="O98" s="8" t="e">
        <f ca="1">_xll.EVPRO("Finance",A98,"ent_type")</f>
        <v>#NAME?</v>
      </c>
    </row>
    <row r="99" spans="1:15" x14ac:dyDescent="0.2">
      <c r="A99" s="6" t="e">
        <f>#REF!</f>
        <v>#REF!</v>
      </c>
      <c r="B99" s="6" t="e">
        <f>#REF!</f>
        <v>#REF!</v>
      </c>
      <c r="C99" s="7" t="e">
        <f>#REF!</f>
        <v>#REF!</v>
      </c>
      <c r="D99" s="7" t="e">
        <f>#REF!</f>
        <v>#REF!</v>
      </c>
      <c r="E99" s="7" t="e">
        <f>#REF!</f>
        <v>#REF!</v>
      </c>
      <c r="F99" s="7"/>
      <c r="G99" s="8" t="e">
        <f t="shared" si="2"/>
        <v>#REF!</v>
      </c>
      <c r="H99" s="8" t="e">
        <f t="shared" si="3"/>
        <v>#REF!</v>
      </c>
      <c r="I99" s="8"/>
      <c r="J99" s="8" t="e">
        <f>VLOOKUP(A99,[1]Sheet1!$B$2:$G$751,6,FALSE)</f>
        <v>#REF!</v>
      </c>
      <c r="K99" s="8" t="e">
        <f ca="1">_xll.EVPRO("finance",A99,"head_of_unit")</f>
        <v>#NAME?</v>
      </c>
      <c r="L99" s="8" t="e">
        <f ca="1">_xll.EVPRO("finance",A99,"Country")</f>
        <v>#NAME?</v>
      </c>
      <c r="M99" s="8"/>
      <c r="N99" s="8" t="e">
        <f ca="1">_xll.EVPRO("finance",A99,"division")</f>
        <v>#NAME?</v>
      </c>
      <c r="O99" s="8" t="e">
        <f ca="1">_xll.EVPRO("Finance",A99,"ent_type")</f>
        <v>#NAME?</v>
      </c>
    </row>
    <row r="100" spans="1:15" x14ac:dyDescent="0.2">
      <c r="A100" s="6" t="e">
        <f>#REF!</f>
        <v>#REF!</v>
      </c>
      <c r="B100" s="6" t="e">
        <f>#REF!</f>
        <v>#REF!</v>
      </c>
      <c r="C100" s="7" t="e">
        <f>#REF!</f>
        <v>#REF!</v>
      </c>
      <c r="D100" s="7" t="e">
        <f>#REF!</f>
        <v>#REF!</v>
      </c>
      <c r="E100" s="7" t="e">
        <f>#REF!</f>
        <v>#REF!</v>
      </c>
      <c r="F100" s="7"/>
      <c r="G100" s="8" t="e">
        <f t="shared" si="2"/>
        <v>#REF!</v>
      </c>
      <c r="H100" s="8" t="e">
        <f t="shared" si="3"/>
        <v>#REF!</v>
      </c>
      <c r="I100" s="8"/>
      <c r="J100" s="8" t="e">
        <f>VLOOKUP(A100,[1]Sheet1!$B$2:$G$751,6,FALSE)</f>
        <v>#REF!</v>
      </c>
      <c r="K100" s="8" t="e">
        <f ca="1">_xll.EVPRO("finance",A100,"head_of_unit")</f>
        <v>#NAME?</v>
      </c>
      <c r="L100" s="8" t="e">
        <f ca="1">_xll.EVPRO("finance",A100,"Country")</f>
        <v>#NAME?</v>
      </c>
      <c r="M100" s="8"/>
      <c r="N100" s="8" t="e">
        <f ca="1">_xll.EVPRO("finance",A100,"division")</f>
        <v>#NAME?</v>
      </c>
      <c r="O100" s="8" t="e">
        <f ca="1">_xll.EVPRO("Finance",A100,"ent_type")</f>
        <v>#NAME?</v>
      </c>
    </row>
    <row r="101" spans="1:15" x14ac:dyDescent="0.2">
      <c r="A101" s="6" t="e">
        <f>#REF!</f>
        <v>#REF!</v>
      </c>
      <c r="B101" s="6" t="e">
        <f>#REF!</f>
        <v>#REF!</v>
      </c>
      <c r="C101" s="7" t="e">
        <f>#REF!</f>
        <v>#REF!</v>
      </c>
      <c r="D101" s="7" t="e">
        <f>#REF!</f>
        <v>#REF!</v>
      </c>
      <c r="E101" s="7" t="e">
        <f>#REF!</f>
        <v>#REF!</v>
      </c>
      <c r="F101" s="7"/>
      <c r="G101" s="8" t="e">
        <f t="shared" si="2"/>
        <v>#REF!</v>
      </c>
      <c r="H101" s="8" t="e">
        <f t="shared" si="3"/>
        <v>#REF!</v>
      </c>
      <c r="I101" s="8"/>
      <c r="J101" s="8" t="e">
        <f>VLOOKUP(A101,[1]Sheet1!$B$2:$G$751,6,FALSE)</f>
        <v>#REF!</v>
      </c>
      <c r="K101" s="8" t="e">
        <f ca="1">_xll.EVPRO("finance",A101,"head_of_unit")</f>
        <v>#NAME?</v>
      </c>
      <c r="L101" s="8" t="e">
        <f ca="1">_xll.EVPRO("finance",A101,"Country")</f>
        <v>#NAME?</v>
      </c>
      <c r="M101" s="8"/>
      <c r="N101" s="8" t="e">
        <f ca="1">_xll.EVPRO("finance",A101,"division")</f>
        <v>#NAME?</v>
      </c>
      <c r="O101" s="8" t="e">
        <f ca="1">_xll.EVPRO("Finance",A101,"ent_type")</f>
        <v>#NAME?</v>
      </c>
    </row>
    <row r="102" spans="1:15" x14ac:dyDescent="0.2">
      <c r="A102" s="6" t="e">
        <f>#REF!</f>
        <v>#REF!</v>
      </c>
      <c r="B102" s="6" t="e">
        <f>#REF!</f>
        <v>#REF!</v>
      </c>
      <c r="C102" s="7" t="e">
        <f>#REF!</f>
        <v>#REF!</v>
      </c>
      <c r="D102" s="7" t="e">
        <f>#REF!</f>
        <v>#REF!</v>
      </c>
      <c r="E102" s="7" t="e">
        <f>#REF!</f>
        <v>#REF!</v>
      </c>
      <c r="F102" s="7"/>
      <c r="G102" s="8" t="e">
        <f t="shared" si="2"/>
        <v>#REF!</v>
      </c>
      <c r="H102" s="8" t="e">
        <f t="shared" si="3"/>
        <v>#REF!</v>
      </c>
      <c r="I102" s="8"/>
      <c r="J102" s="8" t="e">
        <f>VLOOKUP(A102,[1]Sheet1!$B$2:$G$751,6,FALSE)</f>
        <v>#REF!</v>
      </c>
      <c r="K102" s="8" t="e">
        <f ca="1">_xll.EVPRO("finance",A102,"head_of_unit")</f>
        <v>#NAME?</v>
      </c>
      <c r="L102" s="8" t="e">
        <f ca="1">_xll.EVPRO("finance",A102,"Country")</f>
        <v>#NAME?</v>
      </c>
      <c r="M102" s="8"/>
      <c r="N102" s="8" t="e">
        <f ca="1">_xll.EVPRO("finance",A102,"division")</f>
        <v>#NAME?</v>
      </c>
      <c r="O102" s="8" t="e">
        <f ca="1">_xll.EVPRO("Finance",A102,"ent_type")</f>
        <v>#NAME?</v>
      </c>
    </row>
    <row r="103" spans="1:15" x14ac:dyDescent="0.2">
      <c r="A103" s="6" t="e">
        <f>#REF!</f>
        <v>#REF!</v>
      </c>
      <c r="B103" s="6" t="e">
        <f>#REF!</f>
        <v>#REF!</v>
      </c>
      <c r="C103" s="7" t="e">
        <f>#REF!</f>
        <v>#REF!</v>
      </c>
      <c r="D103" s="7" t="e">
        <f>#REF!</f>
        <v>#REF!</v>
      </c>
      <c r="E103" s="7" t="e">
        <f>#REF!</f>
        <v>#REF!</v>
      </c>
      <c r="F103" s="7"/>
      <c r="G103" s="8" t="e">
        <f t="shared" si="2"/>
        <v>#REF!</v>
      </c>
      <c r="H103" s="8" t="e">
        <f t="shared" si="3"/>
        <v>#REF!</v>
      </c>
      <c r="I103" s="8"/>
      <c r="J103" s="8" t="e">
        <f>VLOOKUP(A103,[1]Sheet1!$B$2:$G$751,6,FALSE)</f>
        <v>#REF!</v>
      </c>
      <c r="K103" s="8" t="e">
        <f ca="1">_xll.EVPRO("finance",A103,"head_of_unit")</f>
        <v>#NAME?</v>
      </c>
      <c r="L103" s="8" t="e">
        <f ca="1">_xll.EVPRO("finance",A103,"Country")</f>
        <v>#NAME?</v>
      </c>
      <c r="M103" s="8"/>
      <c r="N103" s="8" t="e">
        <f ca="1">_xll.EVPRO("finance",A103,"division")</f>
        <v>#NAME?</v>
      </c>
      <c r="O103" s="8" t="e">
        <f ca="1">_xll.EVPRO("Finance",A103,"ent_type")</f>
        <v>#NAME?</v>
      </c>
    </row>
    <row r="104" spans="1:15" x14ac:dyDescent="0.2">
      <c r="A104" s="6" t="e">
        <f>#REF!</f>
        <v>#REF!</v>
      </c>
      <c r="B104" s="6" t="e">
        <f>#REF!</f>
        <v>#REF!</v>
      </c>
      <c r="C104" s="7" t="e">
        <f>#REF!</f>
        <v>#REF!</v>
      </c>
      <c r="D104" s="7" t="e">
        <f>#REF!</f>
        <v>#REF!</v>
      </c>
      <c r="E104" s="7" t="e">
        <f>#REF!</f>
        <v>#REF!</v>
      </c>
      <c r="F104" s="7"/>
      <c r="G104" s="8" t="e">
        <f t="shared" si="2"/>
        <v>#REF!</v>
      </c>
      <c r="H104" s="8" t="e">
        <f t="shared" si="3"/>
        <v>#REF!</v>
      </c>
      <c r="I104" s="8"/>
      <c r="J104" s="8" t="e">
        <f>VLOOKUP(A104,[1]Sheet1!$B$2:$G$751,6,FALSE)</f>
        <v>#REF!</v>
      </c>
      <c r="K104" s="8" t="e">
        <f ca="1">_xll.EVPRO("finance",A104,"head_of_unit")</f>
        <v>#NAME?</v>
      </c>
      <c r="L104" s="8" t="e">
        <f ca="1">_xll.EVPRO("finance",A104,"Country")</f>
        <v>#NAME?</v>
      </c>
      <c r="M104" s="8"/>
      <c r="N104" s="8" t="e">
        <f ca="1">_xll.EVPRO("finance",A104,"division")</f>
        <v>#NAME?</v>
      </c>
      <c r="O104" s="8" t="e">
        <f ca="1">_xll.EVPRO("Finance",A104,"ent_type")</f>
        <v>#NAME?</v>
      </c>
    </row>
    <row r="105" spans="1:15" x14ac:dyDescent="0.2">
      <c r="A105" s="6" t="e">
        <f>#REF!</f>
        <v>#REF!</v>
      </c>
      <c r="B105" s="6" t="e">
        <f>#REF!</f>
        <v>#REF!</v>
      </c>
      <c r="C105" s="7" t="e">
        <f>#REF!</f>
        <v>#REF!</v>
      </c>
      <c r="D105" s="7" t="e">
        <f>#REF!</f>
        <v>#REF!</v>
      </c>
      <c r="E105" s="7" t="e">
        <f>#REF!</f>
        <v>#REF!</v>
      </c>
      <c r="F105" s="7"/>
      <c r="G105" s="8" t="e">
        <f t="shared" si="2"/>
        <v>#REF!</v>
      </c>
      <c r="H105" s="8" t="e">
        <f t="shared" si="3"/>
        <v>#REF!</v>
      </c>
      <c r="I105" s="8"/>
      <c r="J105" s="8" t="e">
        <f>VLOOKUP(A105,[1]Sheet1!$B$2:$G$751,6,FALSE)</f>
        <v>#REF!</v>
      </c>
      <c r="K105" s="8" t="e">
        <f ca="1">_xll.EVPRO("finance",A105,"head_of_unit")</f>
        <v>#NAME?</v>
      </c>
      <c r="L105" s="8" t="e">
        <f ca="1">_xll.EVPRO("finance",A105,"Country")</f>
        <v>#NAME?</v>
      </c>
      <c r="M105" s="8"/>
      <c r="N105" s="8" t="e">
        <f ca="1">_xll.EVPRO("finance",A105,"division")</f>
        <v>#NAME?</v>
      </c>
      <c r="O105" s="8" t="e">
        <f ca="1">_xll.EVPRO("Finance",A105,"ent_type")</f>
        <v>#NAME?</v>
      </c>
    </row>
    <row r="106" spans="1:15" x14ac:dyDescent="0.2">
      <c r="A106" s="6" t="e">
        <f>#REF!</f>
        <v>#REF!</v>
      </c>
      <c r="B106" s="6" t="e">
        <f>#REF!</f>
        <v>#REF!</v>
      </c>
      <c r="C106" s="7" t="e">
        <f>#REF!</f>
        <v>#REF!</v>
      </c>
      <c r="D106" s="7" t="e">
        <f>#REF!</f>
        <v>#REF!</v>
      </c>
      <c r="E106" s="7" t="e">
        <f>#REF!</f>
        <v>#REF!</v>
      </c>
      <c r="F106" s="7"/>
      <c r="G106" s="8" t="e">
        <f t="shared" si="2"/>
        <v>#REF!</v>
      </c>
      <c r="H106" s="8" t="e">
        <f t="shared" si="3"/>
        <v>#REF!</v>
      </c>
      <c r="I106" s="8"/>
      <c r="J106" s="8" t="e">
        <f>VLOOKUP(A106,[1]Sheet1!$B$2:$G$751,6,FALSE)</f>
        <v>#REF!</v>
      </c>
      <c r="K106" s="8" t="e">
        <f ca="1">_xll.EVPRO("finance",A106,"head_of_unit")</f>
        <v>#NAME?</v>
      </c>
      <c r="L106" s="8" t="e">
        <f ca="1">_xll.EVPRO("finance",A106,"Country")</f>
        <v>#NAME?</v>
      </c>
      <c r="M106" s="8"/>
      <c r="N106" s="8" t="e">
        <f ca="1">_xll.EVPRO("finance",A106,"division")</f>
        <v>#NAME?</v>
      </c>
      <c r="O106" s="8" t="e">
        <f ca="1">_xll.EVPRO("Finance",A106,"ent_type")</f>
        <v>#NAME?</v>
      </c>
    </row>
    <row r="107" spans="1:15" x14ac:dyDescent="0.2">
      <c r="A107" s="6" t="e">
        <f>#REF!</f>
        <v>#REF!</v>
      </c>
      <c r="B107" s="6" t="e">
        <f>#REF!</f>
        <v>#REF!</v>
      </c>
      <c r="C107" s="7" t="e">
        <f>#REF!</f>
        <v>#REF!</v>
      </c>
      <c r="D107" s="7" t="e">
        <f>#REF!</f>
        <v>#REF!</v>
      </c>
      <c r="E107" s="7" t="e">
        <f>#REF!</f>
        <v>#REF!</v>
      </c>
      <c r="F107" s="7"/>
      <c r="G107" s="8" t="e">
        <f t="shared" si="2"/>
        <v>#REF!</v>
      </c>
      <c r="H107" s="8" t="e">
        <f t="shared" si="3"/>
        <v>#REF!</v>
      </c>
      <c r="I107" s="8"/>
      <c r="J107" s="8" t="e">
        <f>VLOOKUP(A107,[1]Sheet1!$B$2:$G$751,6,FALSE)</f>
        <v>#REF!</v>
      </c>
      <c r="K107" s="8" t="e">
        <f ca="1">_xll.EVPRO("finance",A107,"head_of_unit")</f>
        <v>#NAME?</v>
      </c>
      <c r="L107" s="8" t="e">
        <f ca="1">_xll.EVPRO("finance",A107,"Country")</f>
        <v>#NAME?</v>
      </c>
      <c r="M107" s="8"/>
      <c r="N107" s="8" t="e">
        <f ca="1">_xll.EVPRO("finance",A107,"division")</f>
        <v>#NAME?</v>
      </c>
      <c r="O107" s="8" t="e">
        <f ca="1">_xll.EVPRO("Finance",A107,"ent_type")</f>
        <v>#NAME?</v>
      </c>
    </row>
    <row r="108" spans="1:15" x14ac:dyDescent="0.2">
      <c r="A108" s="6" t="e">
        <f>#REF!</f>
        <v>#REF!</v>
      </c>
      <c r="B108" s="6" t="e">
        <f>#REF!</f>
        <v>#REF!</v>
      </c>
      <c r="C108" s="7" t="e">
        <f>#REF!</f>
        <v>#REF!</v>
      </c>
      <c r="D108" s="7" t="e">
        <f>#REF!</f>
        <v>#REF!</v>
      </c>
      <c r="E108" s="7" t="e">
        <f>#REF!</f>
        <v>#REF!</v>
      </c>
      <c r="F108" s="7"/>
      <c r="G108" s="8" t="e">
        <f t="shared" si="2"/>
        <v>#REF!</v>
      </c>
      <c r="H108" s="8" t="e">
        <f t="shared" si="3"/>
        <v>#REF!</v>
      </c>
      <c r="I108" s="8"/>
      <c r="J108" s="8" t="e">
        <f>VLOOKUP(A108,[1]Sheet1!$B$2:$G$751,6,FALSE)</f>
        <v>#REF!</v>
      </c>
      <c r="K108" s="8" t="e">
        <f ca="1">_xll.EVPRO("finance",A108,"head_of_unit")</f>
        <v>#NAME?</v>
      </c>
      <c r="L108" s="8" t="e">
        <f ca="1">_xll.EVPRO("finance",A108,"Country")</f>
        <v>#NAME?</v>
      </c>
      <c r="M108" s="8"/>
      <c r="N108" s="8" t="e">
        <f ca="1">_xll.EVPRO("finance",A108,"division")</f>
        <v>#NAME?</v>
      </c>
      <c r="O108" s="8" t="e">
        <f ca="1">_xll.EVPRO("Finance",A108,"ent_type")</f>
        <v>#NAME?</v>
      </c>
    </row>
    <row r="109" spans="1:15" x14ac:dyDescent="0.2">
      <c r="A109" s="6" t="e">
        <f>#REF!</f>
        <v>#REF!</v>
      </c>
      <c r="B109" s="6" t="e">
        <f>#REF!</f>
        <v>#REF!</v>
      </c>
      <c r="C109" s="7" t="e">
        <f>#REF!</f>
        <v>#REF!</v>
      </c>
      <c r="D109" s="7" t="e">
        <f>#REF!</f>
        <v>#REF!</v>
      </c>
      <c r="E109" s="7" t="e">
        <f>#REF!</f>
        <v>#REF!</v>
      </c>
      <c r="F109" s="7"/>
      <c r="G109" s="8" t="e">
        <f t="shared" si="2"/>
        <v>#REF!</v>
      </c>
      <c r="H109" s="8" t="e">
        <f t="shared" si="3"/>
        <v>#REF!</v>
      </c>
      <c r="I109" s="8"/>
      <c r="J109" s="8" t="e">
        <f>VLOOKUP(A109,[1]Sheet1!$B$2:$G$751,6,FALSE)</f>
        <v>#REF!</v>
      </c>
      <c r="K109" s="8" t="e">
        <f ca="1">_xll.EVPRO("finance",A109,"head_of_unit")</f>
        <v>#NAME?</v>
      </c>
      <c r="L109" s="8" t="e">
        <f ca="1">_xll.EVPRO("finance",A109,"Country")</f>
        <v>#NAME?</v>
      </c>
      <c r="M109" s="8"/>
      <c r="N109" s="8" t="e">
        <f ca="1">_xll.EVPRO("finance",A109,"division")</f>
        <v>#NAME?</v>
      </c>
      <c r="O109" s="8" t="e">
        <f ca="1">_xll.EVPRO("Finance",A109,"ent_type")</f>
        <v>#NAME?</v>
      </c>
    </row>
    <row r="110" spans="1:15" x14ac:dyDescent="0.2">
      <c r="A110" s="6" t="e">
        <f>#REF!</f>
        <v>#REF!</v>
      </c>
      <c r="B110" s="6" t="e">
        <f>#REF!</f>
        <v>#REF!</v>
      </c>
      <c r="C110" s="7" t="e">
        <f>#REF!</f>
        <v>#REF!</v>
      </c>
      <c r="D110" s="7" t="e">
        <f>#REF!</f>
        <v>#REF!</v>
      </c>
      <c r="E110" s="7" t="e">
        <f>#REF!</f>
        <v>#REF!</v>
      </c>
      <c r="F110" s="7"/>
      <c r="G110" s="8" t="e">
        <f t="shared" si="2"/>
        <v>#REF!</v>
      </c>
      <c r="H110" s="8" t="e">
        <f t="shared" si="3"/>
        <v>#REF!</v>
      </c>
      <c r="I110" s="8"/>
      <c r="J110" s="8" t="e">
        <f>VLOOKUP(A110,[1]Sheet1!$B$2:$G$751,6,FALSE)</f>
        <v>#REF!</v>
      </c>
      <c r="K110" s="8" t="e">
        <f ca="1">_xll.EVPRO("finance",A110,"head_of_unit")</f>
        <v>#NAME?</v>
      </c>
      <c r="L110" s="8" t="e">
        <f ca="1">_xll.EVPRO("finance",A110,"Country")</f>
        <v>#NAME?</v>
      </c>
      <c r="M110" s="8"/>
      <c r="N110" s="8" t="e">
        <f ca="1">_xll.EVPRO("finance",A110,"division")</f>
        <v>#NAME?</v>
      </c>
      <c r="O110" s="8" t="e">
        <f ca="1">_xll.EVPRO("Finance",A110,"ent_type")</f>
        <v>#NAME?</v>
      </c>
    </row>
    <row r="111" spans="1:15" x14ac:dyDescent="0.2">
      <c r="A111" s="6" t="e">
        <f>#REF!</f>
        <v>#REF!</v>
      </c>
      <c r="B111" s="6" t="e">
        <f>#REF!</f>
        <v>#REF!</v>
      </c>
      <c r="C111" s="7" t="e">
        <f>#REF!</f>
        <v>#REF!</v>
      </c>
      <c r="D111" s="7" t="e">
        <f>#REF!</f>
        <v>#REF!</v>
      </c>
      <c r="E111" s="7" t="e">
        <f>#REF!</f>
        <v>#REF!</v>
      </c>
      <c r="F111" s="7"/>
      <c r="G111" s="8" t="e">
        <f t="shared" si="2"/>
        <v>#REF!</v>
      </c>
      <c r="H111" s="8" t="e">
        <f t="shared" si="3"/>
        <v>#REF!</v>
      </c>
      <c r="I111" s="8"/>
      <c r="J111" s="8" t="e">
        <f>VLOOKUP(A111,[1]Sheet1!$B$2:$G$751,6,FALSE)</f>
        <v>#REF!</v>
      </c>
      <c r="K111" s="8" t="e">
        <f ca="1">_xll.EVPRO("finance",A111,"head_of_unit")</f>
        <v>#NAME?</v>
      </c>
      <c r="L111" s="8" t="e">
        <f ca="1">_xll.EVPRO("finance",A111,"Country")</f>
        <v>#NAME?</v>
      </c>
      <c r="M111" s="8"/>
      <c r="N111" s="8" t="e">
        <f ca="1">_xll.EVPRO("finance",A111,"division")</f>
        <v>#NAME?</v>
      </c>
      <c r="O111" s="8" t="e">
        <f ca="1">_xll.EVPRO("Finance",A111,"ent_type")</f>
        <v>#NAME?</v>
      </c>
    </row>
    <row r="112" spans="1:15" x14ac:dyDescent="0.2">
      <c r="A112" s="6" t="e">
        <f>#REF!</f>
        <v>#REF!</v>
      </c>
      <c r="B112" s="6" t="e">
        <f>#REF!</f>
        <v>#REF!</v>
      </c>
      <c r="C112" s="7" t="e">
        <f>#REF!</f>
        <v>#REF!</v>
      </c>
      <c r="D112" s="7" t="e">
        <f>#REF!</f>
        <v>#REF!</v>
      </c>
      <c r="E112" s="7" t="e">
        <f>#REF!</f>
        <v>#REF!</v>
      </c>
      <c r="F112" s="7"/>
      <c r="G112" s="8" t="e">
        <f t="shared" si="2"/>
        <v>#REF!</v>
      </c>
      <c r="H112" s="8" t="e">
        <f t="shared" si="3"/>
        <v>#REF!</v>
      </c>
      <c r="I112" s="8"/>
      <c r="J112" s="8" t="e">
        <f>VLOOKUP(A112,[1]Sheet1!$B$2:$G$751,6,FALSE)</f>
        <v>#REF!</v>
      </c>
      <c r="K112" s="8" t="e">
        <f ca="1">_xll.EVPRO("finance",A112,"head_of_unit")</f>
        <v>#NAME?</v>
      </c>
      <c r="L112" s="8" t="e">
        <f ca="1">_xll.EVPRO("finance",A112,"Country")</f>
        <v>#NAME?</v>
      </c>
      <c r="M112" s="8"/>
      <c r="N112" s="8" t="e">
        <f ca="1">_xll.EVPRO("finance",A112,"division")</f>
        <v>#NAME?</v>
      </c>
      <c r="O112" s="8" t="e">
        <f ca="1">_xll.EVPRO("Finance",A112,"ent_type")</f>
        <v>#NAME?</v>
      </c>
    </row>
    <row r="113" spans="1:15" x14ac:dyDescent="0.2">
      <c r="A113" s="6" t="e">
        <f>#REF!</f>
        <v>#REF!</v>
      </c>
      <c r="B113" s="6" t="e">
        <f>#REF!</f>
        <v>#REF!</v>
      </c>
      <c r="C113" s="7" t="e">
        <f>#REF!</f>
        <v>#REF!</v>
      </c>
      <c r="D113" s="7" t="e">
        <f>#REF!</f>
        <v>#REF!</v>
      </c>
      <c r="E113" s="7" t="e">
        <f>#REF!</f>
        <v>#REF!</v>
      </c>
      <c r="F113" s="7"/>
      <c r="G113" s="8" t="e">
        <f t="shared" si="2"/>
        <v>#REF!</v>
      </c>
      <c r="H113" s="8" t="e">
        <f t="shared" si="3"/>
        <v>#REF!</v>
      </c>
      <c r="I113" s="8"/>
      <c r="J113" s="8" t="e">
        <f>VLOOKUP(A113,[1]Sheet1!$B$2:$G$751,6,FALSE)</f>
        <v>#REF!</v>
      </c>
      <c r="K113" s="8" t="e">
        <f ca="1">_xll.EVPRO("finance",A113,"head_of_unit")</f>
        <v>#NAME?</v>
      </c>
      <c r="L113" s="8" t="e">
        <f ca="1">_xll.EVPRO("finance",A113,"Country")</f>
        <v>#NAME?</v>
      </c>
      <c r="M113" s="8"/>
      <c r="N113" s="8" t="e">
        <f ca="1">_xll.EVPRO("finance",A113,"division")</f>
        <v>#NAME?</v>
      </c>
      <c r="O113" s="8" t="e">
        <f ca="1">_xll.EVPRO("Finance",A113,"ent_type")</f>
        <v>#NAME?</v>
      </c>
    </row>
    <row r="114" spans="1:15" x14ac:dyDescent="0.2">
      <c r="A114" s="6" t="e">
        <f>#REF!</f>
        <v>#REF!</v>
      </c>
      <c r="B114" s="6" t="e">
        <f>#REF!</f>
        <v>#REF!</v>
      </c>
      <c r="C114" s="7" t="e">
        <f>#REF!</f>
        <v>#REF!</v>
      </c>
      <c r="D114" s="7" t="e">
        <f>#REF!</f>
        <v>#REF!</v>
      </c>
      <c r="E114" s="7" t="e">
        <f>#REF!</f>
        <v>#REF!</v>
      </c>
      <c r="F114" s="7"/>
      <c r="G114" s="8" t="e">
        <f t="shared" si="2"/>
        <v>#REF!</v>
      </c>
      <c r="H114" s="8" t="e">
        <f t="shared" si="3"/>
        <v>#REF!</v>
      </c>
      <c r="I114" s="8"/>
      <c r="J114" s="8" t="e">
        <f>VLOOKUP(A114,[1]Sheet1!$B$2:$G$751,6,FALSE)</f>
        <v>#REF!</v>
      </c>
      <c r="K114" s="8" t="e">
        <f ca="1">_xll.EVPRO("finance",A114,"head_of_unit")</f>
        <v>#NAME?</v>
      </c>
      <c r="L114" s="8" t="e">
        <f ca="1">_xll.EVPRO("finance",A114,"Country")</f>
        <v>#NAME?</v>
      </c>
      <c r="M114" s="8"/>
      <c r="N114" s="8" t="e">
        <f ca="1">_xll.EVPRO("finance",A114,"division")</f>
        <v>#NAME?</v>
      </c>
      <c r="O114" s="8" t="e">
        <f ca="1">_xll.EVPRO("Finance",A114,"ent_type")</f>
        <v>#NAME?</v>
      </c>
    </row>
    <row r="115" spans="1:15" x14ac:dyDescent="0.2">
      <c r="A115" s="6" t="e">
        <f>#REF!</f>
        <v>#REF!</v>
      </c>
      <c r="B115" s="6" t="e">
        <f>#REF!</f>
        <v>#REF!</v>
      </c>
      <c r="C115" s="7" t="e">
        <f>#REF!</f>
        <v>#REF!</v>
      </c>
      <c r="D115" s="7" t="e">
        <f>#REF!</f>
        <v>#REF!</v>
      </c>
      <c r="E115" s="7" t="e">
        <f>#REF!</f>
        <v>#REF!</v>
      </c>
      <c r="F115" s="7"/>
      <c r="G115" s="8" t="e">
        <f t="shared" si="2"/>
        <v>#REF!</v>
      </c>
      <c r="H115" s="8" t="e">
        <f t="shared" si="3"/>
        <v>#REF!</v>
      </c>
      <c r="I115" s="8"/>
      <c r="J115" s="8" t="e">
        <f>VLOOKUP(A115,[1]Sheet1!$B$2:$G$751,6,FALSE)</f>
        <v>#REF!</v>
      </c>
      <c r="K115" s="8" t="e">
        <f ca="1">_xll.EVPRO("finance",A115,"head_of_unit")</f>
        <v>#NAME?</v>
      </c>
      <c r="L115" s="8" t="e">
        <f ca="1">_xll.EVPRO("finance",A115,"Country")</f>
        <v>#NAME?</v>
      </c>
      <c r="M115" s="8"/>
      <c r="N115" s="8" t="e">
        <f ca="1">_xll.EVPRO("finance",A115,"division")</f>
        <v>#NAME?</v>
      </c>
      <c r="O115" s="8" t="e">
        <f ca="1">_xll.EVPRO("Finance",A115,"ent_type")</f>
        <v>#NAME?</v>
      </c>
    </row>
    <row r="116" spans="1:15" x14ac:dyDescent="0.2">
      <c r="A116" s="6" t="e">
        <f>#REF!</f>
        <v>#REF!</v>
      </c>
      <c r="B116" s="6" t="e">
        <f>#REF!</f>
        <v>#REF!</v>
      </c>
      <c r="C116" s="7" t="e">
        <f>#REF!</f>
        <v>#REF!</v>
      </c>
      <c r="D116" s="7" t="e">
        <f>#REF!</f>
        <v>#REF!</v>
      </c>
      <c r="E116" s="7" t="e">
        <f>#REF!</f>
        <v>#REF!</v>
      </c>
      <c r="F116" s="7"/>
      <c r="G116" s="8" t="e">
        <f t="shared" si="2"/>
        <v>#REF!</v>
      </c>
      <c r="H116" s="8" t="e">
        <f t="shared" si="3"/>
        <v>#REF!</v>
      </c>
      <c r="I116" s="8"/>
      <c r="J116" s="8" t="e">
        <f>VLOOKUP(A116,[1]Sheet1!$B$2:$G$751,6,FALSE)</f>
        <v>#REF!</v>
      </c>
      <c r="K116" s="8" t="e">
        <f ca="1">_xll.EVPRO("finance",A116,"head_of_unit")</f>
        <v>#NAME?</v>
      </c>
      <c r="L116" s="8" t="e">
        <f ca="1">_xll.EVPRO("finance",A116,"Country")</f>
        <v>#NAME?</v>
      </c>
      <c r="M116" s="8"/>
      <c r="N116" s="8" t="e">
        <f ca="1">_xll.EVPRO("finance",A116,"division")</f>
        <v>#NAME?</v>
      </c>
      <c r="O116" s="8" t="e">
        <f ca="1">_xll.EVPRO("Finance",A116,"ent_type")</f>
        <v>#NAME?</v>
      </c>
    </row>
    <row r="117" spans="1:15" x14ac:dyDescent="0.2">
      <c r="A117" s="6" t="e">
        <f>#REF!</f>
        <v>#REF!</v>
      </c>
      <c r="B117" s="6" t="e">
        <f>#REF!</f>
        <v>#REF!</v>
      </c>
      <c r="C117" s="7" t="e">
        <f>#REF!</f>
        <v>#REF!</v>
      </c>
      <c r="D117" s="7" t="e">
        <f>#REF!</f>
        <v>#REF!</v>
      </c>
      <c r="E117" s="7" t="e">
        <f>#REF!</f>
        <v>#REF!</v>
      </c>
      <c r="F117" s="7"/>
      <c r="G117" s="8" t="e">
        <f t="shared" si="2"/>
        <v>#REF!</v>
      </c>
      <c r="H117" s="8" t="e">
        <f t="shared" si="3"/>
        <v>#REF!</v>
      </c>
      <c r="I117" s="8"/>
      <c r="J117" s="8" t="e">
        <f>VLOOKUP(A117,[1]Sheet1!$B$2:$G$751,6,FALSE)</f>
        <v>#REF!</v>
      </c>
      <c r="K117" s="8" t="e">
        <f ca="1">_xll.EVPRO("finance",A117,"head_of_unit")</f>
        <v>#NAME?</v>
      </c>
      <c r="L117" s="8" t="e">
        <f ca="1">_xll.EVPRO("finance",A117,"Country")</f>
        <v>#NAME?</v>
      </c>
      <c r="M117" s="8"/>
      <c r="N117" s="8" t="e">
        <f ca="1">_xll.EVPRO("finance",A117,"division")</f>
        <v>#NAME?</v>
      </c>
      <c r="O117" s="8" t="e">
        <f ca="1">_xll.EVPRO("Finance",A117,"ent_type")</f>
        <v>#NAME?</v>
      </c>
    </row>
    <row r="118" spans="1:15" x14ac:dyDescent="0.2">
      <c r="A118" s="6" t="e">
        <f>#REF!</f>
        <v>#REF!</v>
      </c>
      <c r="B118" s="6" t="e">
        <f>#REF!</f>
        <v>#REF!</v>
      </c>
      <c r="C118" s="7" t="e">
        <f>#REF!</f>
        <v>#REF!</v>
      </c>
      <c r="D118" s="7" t="e">
        <f>#REF!</f>
        <v>#REF!</v>
      </c>
      <c r="E118" s="7" t="e">
        <f>#REF!</f>
        <v>#REF!</v>
      </c>
      <c r="F118" s="7"/>
      <c r="G118" s="8" t="e">
        <f t="shared" si="2"/>
        <v>#REF!</v>
      </c>
      <c r="H118" s="8" t="e">
        <f t="shared" si="3"/>
        <v>#REF!</v>
      </c>
      <c r="I118" s="8"/>
      <c r="J118" s="8" t="e">
        <f>VLOOKUP(A118,[1]Sheet1!$B$2:$G$751,6,FALSE)</f>
        <v>#REF!</v>
      </c>
      <c r="K118" s="8" t="e">
        <f ca="1">_xll.EVPRO("finance",A118,"head_of_unit")</f>
        <v>#NAME?</v>
      </c>
      <c r="L118" s="8" t="e">
        <f ca="1">_xll.EVPRO("finance",A118,"Country")</f>
        <v>#NAME?</v>
      </c>
      <c r="M118" s="8"/>
      <c r="N118" s="8" t="e">
        <f ca="1">_xll.EVPRO("finance",A118,"division")</f>
        <v>#NAME?</v>
      </c>
      <c r="O118" s="8" t="e">
        <f ca="1">_xll.EVPRO("Finance",A118,"ent_type")</f>
        <v>#NAME?</v>
      </c>
    </row>
    <row r="119" spans="1:15" x14ac:dyDescent="0.2">
      <c r="A119" s="6" t="e">
        <f>#REF!</f>
        <v>#REF!</v>
      </c>
      <c r="B119" s="6" t="e">
        <f>#REF!</f>
        <v>#REF!</v>
      </c>
      <c r="C119" s="7" t="e">
        <f>#REF!</f>
        <v>#REF!</v>
      </c>
      <c r="D119" s="7" t="e">
        <f>#REF!</f>
        <v>#REF!</v>
      </c>
      <c r="E119" s="7" t="e">
        <f>#REF!</f>
        <v>#REF!</v>
      </c>
      <c r="F119" s="7"/>
      <c r="G119" s="8" t="e">
        <f t="shared" si="2"/>
        <v>#REF!</v>
      </c>
      <c r="H119" s="8" t="e">
        <f t="shared" si="3"/>
        <v>#REF!</v>
      </c>
      <c r="I119" s="8"/>
      <c r="J119" s="8" t="e">
        <f>VLOOKUP(A119,[1]Sheet1!$B$2:$G$751,6,FALSE)</f>
        <v>#REF!</v>
      </c>
      <c r="K119" s="8" t="e">
        <f ca="1">_xll.EVPRO("finance",A119,"head_of_unit")</f>
        <v>#NAME?</v>
      </c>
      <c r="L119" s="8" t="e">
        <f ca="1">_xll.EVPRO("finance",A119,"Country")</f>
        <v>#NAME?</v>
      </c>
      <c r="M119" s="8"/>
      <c r="N119" s="8" t="e">
        <f ca="1">_xll.EVPRO("finance",A119,"division")</f>
        <v>#NAME?</v>
      </c>
      <c r="O119" s="8" t="e">
        <f ca="1">_xll.EVPRO("Finance",A119,"ent_type")</f>
        <v>#NAME?</v>
      </c>
    </row>
    <row r="120" spans="1:15" x14ac:dyDescent="0.2">
      <c r="A120" s="6" t="e">
        <f>#REF!</f>
        <v>#REF!</v>
      </c>
      <c r="B120" s="6" t="e">
        <f>#REF!</f>
        <v>#REF!</v>
      </c>
      <c r="C120" s="7" t="e">
        <f>#REF!</f>
        <v>#REF!</v>
      </c>
      <c r="D120" s="7" t="e">
        <f>#REF!</f>
        <v>#REF!</v>
      </c>
      <c r="E120" s="7" t="e">
        <f>#REF!</f>
        <v>#REF!</v>
      </c>
      <c r="F120" s="7"/>
      <c r="G120" s="8" t="e">
        <f t="shared" si="2"/>
        <v>#REF!</v>
      </c>
      <c r="H120" s="8" t="e">
        <f t="shared" si="3"/>
        <v>#REF!</v>
      </c>
      <c r="I120" s="8"/>
      <c r="J120" s="8" t="e">
        <f>VLOOKUP(A120,[1]Sheet1!$B$2:$G$751,6,FALSE)</f>
        <v>#REF!</v>
      </c>
      <c r="K120" s="8" t="e">
        <f ca="1">_xll.EVPRO("finance",A120,"head_of_unit")</f>
        <v>#NAME?</v>
      </c>
      <c r="L120" s="8" t="e">
        <f ca="1">_xll.EVPRO("finance",A120,"Country")</f>
        <v>#NAME?</v>
      </c>
      <c r="M120" s="8"/>
      <c r="N120" s="8" t="e">
        <f ca="1">_xll.EVPRO("finance",A120,"division")</f>
        <v>#NAME?</v>
      </c>
      <c r="O120" s="8" t="e">
        <f ca="1">_xll.EVPRO("Finance",A120,"ent_type")</f>
        <v>#NAME?</v>
      </c>
    </row>
    <row r="121" spans="1:15" x14ac:dyDescent="0.2">
      <c r="A121" s="6" t="e">
        <f>#REF!</f>
        <v>#REF!</v>
      </c>
      <c r="B121" s="6" t="e">
        <f>#REF!</f>
        <v>#REF!</v>
      </c>
      <c r="C121" s="7" t="e">
        <f>#REF!</f>
        <v>#REF!</v>
      </c>
      <c r="D121" s="7" t="e">
        <f>#REF!</f>
        <v>#REF!</v>
      </c>
      <c r="E121" s="7" t="e">
        <f>#REF!</f>
        <v>#REF!</v>
      </c>
      <c r="F121" s="7"/>
      <c r="G121" s="8" t="e">
        <f t="shared" ref="G121:G158" si="4">IF(B121&gt;20000,"Include","Exclude")</f>
        <v>#REF!</v>
      </c>
      <c r="H121" s="8" t="e">
        <f t="shared" ref="H121:H158" si="5">IF(C121&gt;20,"Include","Exclude")</f>
        <v>#REF!</v>
      </c>
      <c r="I121" s="8"/>
      <c r="J121" s="8" t="e">
        <f>VLOOKUP(A121,[1]Sheet1!$B$2:$G$751,6,FALSE)</f>
        <v>#REF!</v>
      </c>
      <c r="K121" s="8" t="e">
        <f ca="1">_xll.EVPRO("finance",A121,"head_of_unit")</f>
        <v>#NAME?</v>
      </c>
      <c r="L121" s="8" t="e">
        <f ca="1">_xll.EVPRO("finance",A121,"Country")</f>
        <v>#NAME?</v>
      </c>
      <c r="M121" s="8"/>
      <c r="N121" s="8" t="e">
        <f ca="1">_xll.EVPRO("finance",A121,"division")</f>
        <v>#NAME?</v>
      </c>
      <c r="O121" s="8" t="e">
        <f ca="1">_xll.EVPRO("Finance",A121,"ent_type")</f>
        <v>#NAME?</v>
      </c>
    </row>
    <row r="122" spans="1:15" x14ac:dyDescent="0.2">
      <c r="A122" s="6" t="e">
        <f>#REF!</f>
        <v>#REF!</v>
      </c>
      <c r="B122" s="6" t="e">
        <f>#REF!</f>
        <v>#REF!</v>
      </c>
      <c r="C122" s="7" t="e">
        <f>#REF!</f>
        <v>#REF!</v>
      </c>
      <c r="D122" s="7" t="e">
        <f>#REF!</f>
        <v>#REF!</v>
      </c>
      <c r="E122" s="7" t="e">
        <f>#REF!</f>
        <v>#REF!</v>
      </c>
      <c r="F122" s="7"/>
      <c r="G122" s="8" t="e">
        <f t="shared" si="4"/>
        <v>#REF!</v>
      </c>
      <c r="H122" s="8" t="e">
        <f t="shared" si="5"/>
        <v>#REF!</v>
      </c>
      <c r="I122" s="8"/>
      <c r="J122" s="8" t="e">
        <f>VLOOKUP(A122,[1]Sheet1!$B$2:$G$751,6,FALSE)</f>
        <v>#REF!</v>
      </c>
      <c r="K122" s="8" t="e">
        <f ca="1">_xll.EVPRO("finance",A122,"head_of_unit")</f>
        <v>#NAME?</v>
      </c>
      <c r="L122" s="8" t="e">
        <f ca="1">_xll.EVPRO("finance",A122,"Country")</f>
        <v>#NAME?</v>
      </c>
      <c r="M122" s="8"/>
      <c r="N122" s="8" t="e">
        <f ca="1">_xll.EVPRO("finance",A122,"division")</f>
        <v>#NAME?</v>
      </c>
      <c r="O122" s="8" t="e">
        <f ca="1">_xll.EVPRO("Finance",A122,"ent_type")</f>
        <v>#NAME?</v>
      </c>
    </row>
    <row r="123" spans="1:15" x14ac:dyDescent="0.2">
      <c r="A123" s="6" t="e">
        <f>#REF!</f>
        <v>#REF!</v>
      </c>
      <c r="B123" s="6" t="e">
        <f>#REF!</f>
        <v>#REF!</v>
      </c>
      <c r="C123" s="7" t="e">
        <f>#REF!</f>
        <v>#REF!</v>
      </c>
      <c r="D123" s="7" t="e">
        <f>#REF!</f>
        <v>#REF!</v>
      </c>
      <c r="E123" s="7" t="e">
        <f>#REF!</f>
        <v>#REF!</v>
      </c>
      <c r="F123" s="7"/>
      <c r="G123" s="8" t="e">
        <f t="shared" si="4"/>
        <v>#REF!</v>
      </c>
      <c r="H123" s="8" t="e">
        <f t="shared" si="5"/>
        <v>#REF!</v>
      </c>
      <c r="I123" s="8"/>
      <c r="J123" s="8" t="e">
        <f>VLOOKUP(A123,[1]Sheet1!$B$2:$G$751,6,FALSE)</f>
        <v>#REF!</v>
      </c>
      <c r="K123" s="8" t="e">
        <f ca="1">_xll.EVPRO("finance",A123,"head_of_unit")</f>
        <v>#NAME?</v>
      </c>
      <c r="L123" s="8" t="e">
        <f ca="1">_xll.EVPRO("finance",A123,"Country")</f>
        <v>#NAME?</v>
      </c>
      <c r="M123" s="8"/>
      <c r="N123" s="8" t="e">
        <f ca="1">_xll.EVPRO("finance",A123,"division")</f>
        <v>#NAME?</v>
      </c>
      <c r="O123" s="8" t="e">
        <f ca="1">_xll.EVPRO("Finance",A123,"ent_type")</f>
        <v>#NAME?</v>
      </c>
    </row>
    <row r="124" spans="1:15" x14ac:dyDescent="0.2">
      <c r="A124" s="6" t="e">
        <f>#REF!</f>
        <v>#REF!</v>
      </c>
      <c r="B124" s="6" t="e">
        <f>#REF!</f>
        <v>#REF!</v>
      </c>
      <c r="C124" s="7" t="e">
        <f>#REF!</f>
        <v>#REF!</v>
      </c>
      <c r="D124" s="7" t="e">
        <f>#REF!</f>
        <v>#REF!</v>
      </c>
      <c r="E124" s="7" t="e">
        <f>#REF!</f>
        <v>#REF!</v>
      </c>
      <c r="F124" s="7"/>
      <c r="G124" s="8" t="e">
        <f t="shared" si="4"/>
        <v>#REF!</v>
      </c>
      <c r="H124" s="8" t="e">
        <f t="shared" si="5"/>
        <v>#REF!</v>
      </c>
      <c r="I124" s="8"/>
      <c r="J124" s="8" t="e">
        <f>VLOOKUP(A124,[1]Sheet1!$B$2:$G$751,6,FALSE)</f>
        <v>#REF!</v>
      </c>
      <c r="K124" s="8" t="e">
        <f ca="1">_xll.EVPRO("finance",A124,"head_of_unit")</f>
        <v>#NAME?</v>
      </c>
      <c r="L124" s="8" t="e">
        <f ca="1">_xll.EVPRO("finance",A124,"Country")</f>
        <v>#NAME?</v>
      </c>
      <c r="M124" s="8"/>
      <c r="N124" s="8" t="e">
        <f ca="1">_xll.EVPRO("finance",A124,"division")</f>
        <v>#NAME?</v>
      </c>
      <c r="O124" s="8" t="e">
        <f ca="1">_xll.EVPRO("Finance",A124,"ent_type")</f>
        <v>#NAME?</v>
      </c>
    </row>
    <row r="125" spans="1:15" x14ac:dyDescent="0.2">
      <c r="A125" s="6" t="e">
        <f>#REF!</f>
        <v>#REF!</v>
      </c>
      <c r="B125" s="6" t="e">
        <f>#REF!</f>
        <v>#REF!</v>
      </c>
      <c r="C125" s="7" t="e">
        <f>#REF!</f>
        <v>#REF!</v>
      </c>
      <c r="D125" s="7" t="e">
        <f>#REF!</f>
        <v>#REF!</v>
      </c>
      <c r="E125" s="7" t="e">
        <f>#REF!</f>
        <v>#REF!</v>
      </c>
      <c r="F125" s="7"/>
      <c r="G125" s="8" t="e">
        <f t="shared" si="4"/>
        <v>#REF!</v>
      </c>
      <c r="H125" s="8" t="e">
        <f t="shared" si="5"/>
        <v>#REF!</v>
      </c>
      <c r="I125" s="8"/>
      <c r="J125" s="8" t="e">
        <f>VLOOKUP(A125,[1]Sheet1!$B$2:$G$751,6,FALSE)</f>
        <v>#REF!</v>
      </c>
      <c r="K125" s="8" t="e">
        <f ca="1">_xll.EVPRO("finance",A125,"head_of_unit")</f>
        <v>#NAME?</v>
      </c>
      <c r="L125" s="8" t="e">
        <f ca="1">_xll.EVPRO("finance",A125,"Country")</f>
        <v>#NAME?</v>
      </c>
      <c r="M125" s="8"/>
      <c r="N125" s="8" t="e">
        <f ca="1">_xll.EVPRO("finance",A125,"division")</f>
        <v>#NAME?</v>
      </c>
      <c r="O125" s="8" t="e">
        <f ca="1">_xll.EVPRO("Finance",A125,"ent_type")</f>
        <v>#NAME?</v>
      </c>
    </row>
    <row r="126" spans="1:15" x14ac:dyDescent="0.2">
      <c r="A126" s="6" t="e">
        <f>#REF!</f>
        <v>#REF!</v>
      </c>
      <c r="B126" s="6" t="e">
        <f>#REF!</f>
        <v>#REF!</v>
      </c>
      <c r="C126" s="7" t="e">
        <f>#REF!</f>
        <v>#REF!</v>
      </c>
      <c r="D126" s="7" t="e">
        <f>#REF!</f>
        <v>#REF!</v>
      </c>
      <c r="E126" s="7" t="e">
        <f>#REF!</f>
        <v>#REF!</v>
      </c>
      <c r="F126" s="7"/>
      <c r="G126" s="8" t="e">
        <f t="shared" si="4"/>
        <v>#REF!</v>
      </c>
      <c r="H126" s="8" t="e">
        <f t="shared" si="5"/>
        <v>#REF!</v>
      </c>
      <c r="I126" s="8"/>
      <c r="J126" s="8" t="e">
        <f>VLOOKUP(A126,[1]Sheet1!$B$2:$G$751,6,FALSE)</f>
        <v>#REF!</v>
      </c>
      <c r="K126" s="8" t="e">
        <f ca="1">_xll.EVPRO("finance",A126,"head_of_unit")</f>
        <v>#NAME?</v>
      </c>
      <c r="L126" s="8" t="e">
        <f ca="1">_xll.EVPRO("finance",A126,"Country")</f>
        <v>#NAME?</v>
      </c>
      <c r="M126" s="8"/>
      <c r="N126" s="8" t="e">
        <f ca="1">_xll.EVPRO("finance",A126,"division")</f>
        <v>#NAME?</v>
      </c>
      <c r="O126" s="8" t="e">
        <f ca="1">_xll.EVPRO("Finance",A126,"ent_type")</f>
        <v>#NAME?</v>
      </c>
    </row>
    <row r="127" spans="1:15" x14ac:dyDescent="0.2">
      <c r="A127" s="6" t="e">
        <f>#REF!</f>
        <v>#REF!</v>
      </c>
      <c r="B127" s="6" t="e">
        <f>#REF!</f>
        <v>#REF!</v>
      </c>
      <c r="C127" s="7" t="e">
        <f>#REF!</f>
        <v>#REF!</v>
      </c>
      <c r="D127" s="7" t="e">
        <f>#REF!</f>
        <v>#REF!</v>
      </c>
      <c r="E127" s="7" t="e">
        <f>#REF!</f>
        <v>#REF!</v>
      </c>
      <c r="F127" s="7"/>
      <c r="G127" s="8" t="e">
        <f t="shared" si="4"/>
        <v>#REF!</v>
      </c>
      <c r="H127" s="8" t="e">
        <f t="shared" si="5"/>
        <v>#REF!</v>
      </c>
      <c r="I127" s="8"/>
      <c r="J127" s="8" t="e">
        <f>VLOOKUP(A127,[1]Sheet1!$B$2:$G$751,6,FALSE)</f>
        <v>#REF!</v>
      </c>
      <c r="K127" s="8" t="e">
        <f ca="1">_xll.EVPRO("finance",A127,"head_of_unit")</f>
        <v>#NAME?</v>
      </c>
      <c r="L127" s="8" t="e">
        <f ca="1">_xll.EVPRO("finance",A127,"Country")</f>
        <v>#NAME?</v>
      </c>
      <c r="M127" s="8"/>
      <c r="N127" s="8" t="e">
        <f ca="1">_xll.EVPRO("finance",A127,"division")</f>
        <v>#NAME?</v>
      </c>
      <c r="O127" s="8" t="e">
        <f ca="1">_xll.EVPRO("Finance",A127,"ent_type")</f>
        <v>#NAME?</v>
      </c>
    </row>
    <row r="128" spans="1:15" x14ac:dyDescent="0.2">
      <c r="A128" s="6" t="e">
        <f>#REF!</f>
        <v>#REF!</v>
      </c>
      <c r="B128" s="6" t="e">
        <f>#REF!</f>
        <v>#REF!</v>
      </c>
      <c r="C128" s="7" t="e">
        <f>#REF!</f>
        <v>#REF!</v>
      </c>
      <c r="D128" s="7" t="e">
        <f>#REF!</f>
        <v>#REF!</v>
      </c>
      <c r="E128" s="7" t="e">
        <f>#REF!</f>
        <v>#REF!</v>
      </c>
      <c r="F128" s="7"/>
      <c r="G128" s="8" t="e">
        <f t="shared" si="4"/>
        <v>#REF!</v>
      </c>
      <c r="H128" s="8" t="e">
        <f t="shared" si="5"/>
        <v>#REF!</v>
      </c>
      <c r="I128" s="8"/>
      <c r="J128" s="8" t="e">
        <f>VLOOKUP(A128,[1]Sheet1!$B$2:$G$751,6,FALSE)</f>
        <v>#REF!</v>
      </c>
      <c r="K128" s="8" t="e">
        <f ca="1">_xll.EVPRO("finance",A128,"head_of_unit")</f>
        <v>#NAME?</v>
      </c>
      <c r="L128" s="8" t="e">
        <f ca="1">_xll.EVPRO("finance",A128,"Country")</f>
        <v>#NAME?</v>
      </c>
      <c r="M128" s="8"/>
      <c r="N128" s="8" t="e">
        <f ca="1">_xll.EVPRO("finance",A128,"division")</f>
        <v>#NAME?</v>
      </c>
      <c r="O128" s="8" t="e">
        <f ca="1">_xll.EVPRO("Finance",A128,"ent_type")</f>
        <v>#NAME?</v>
      </c>
    </row>
    <row r="129" spans="1:15" x14ac:dyDescent="0.2">
      <c r="A129" s="6" t="e">
        <f>#REF!</f>
        <v>#REF!</v>
      </c>
      <c r="B129" s="6" t="e">
        <f>#REF!</f>
        <v>#REF!</v>
      </c>
      <c r="C129" s="7" t="e">
        <f>#REF!</f>
        <v>#REF!</v>
      </c>
      <c r="D129" s="7" t="e">
        <f>#REF!</f>
        <v>#REF!</v>
      </c>
      <c r="E129" s="7" t="e">
        <f>#REF!</f>
        <v>#REF!</v>
      </c>
      <c r="F129" s="7"/>
      <c r="G129" s="8" t="e">
        <f t="shared" si="4"/>
        <v>#REF!</v>
      </c>
      <c r="H129" s="8" t="e">
        <f t="shared" si="5"/>
        <v>#REF!</v>
      </c>
      <c r="I129" s="8"/>
      <c r="J129" s="8" t="e">
        <f>VLOOKUP(A129,[1]Sheet1!$B$2:$G$751,6,FALSE)</f>
        <v>#REF!</v>
      </c>
      <c r="K129" s="8" t="e">
        <f ca="1">_xll.EVPRO("finance",A129,"head_of_unit")</f>
        <v>#NAME?</v>
      </c>
      <c r="L129" s="8" t="e">
        <f ca="1">_xll.EVPRO("finance",A129,"Country")</f>
        <v>#NAME?</v>
      </c>
      <c r="M129" s="8"/>
      <c r="N129" s="8" t="e">
        <f ca="1">_xll.EVPRO("finance",A129,"division")</f>
        <v>#NAME?</v>
      </c>
      <c r="O129" s="8" t="e">
        <f ca="1">_xll.EVPRO("Finance",A129,"ent_type")</f>
        <v>#NAME?</v>
      </c>
    </row>
    <row r="130" spans="1:15" x14ac:dyDescent="0.2">
      <c r="A130" s="6" t="e">
        <f>#REF!</f>
        <v>#REF!</v>
      </c>
      <c r="B130" s="6" t="e">
        <f>#REF!</f>
        <v>#REF!</v>
      </c>
      <c r="C130" s="7" t="e">
        <f>#REF!</f>
        <v>#REF!</v>
      </c>
      <c r="D130" s="7" t="e">
        <f>#REF!</f>
        <v>#REF!</v>
      </c>
      <c r="E130" s="7" t="e">
        <f>#REF!</f>
        <v>#REF!</v>
      </c>
      <c r="F130" s="7"/>
      <c r="G130" s="8" t="e">
        <f t="shared" si="4"/>
        <v>#REF!</v>
      </c>
      <c r="H130" s="8" t="e">
        <f t="shared" si="5"/>
        <v>#REF!</v>
      </c>
      <c r="I130" s="8"/>
      <c r="J130" s="8" t="e">
        <f>VLOOKUP(A130,[1]Sheet1!$B$2:$G$751,6,FALSE)</f>
        <v>#REF!</v>
      </c>
      <c r="K130" s="8" t="e">
        <f ca="1">_xll.EVPRO("finance",A130,"head_of_unit")</f>
        <v>#NAME?</v>
      </c>
      <c r="L130" s="8" t="e">
        <f ca="1">_xll.EVPRO("finance",A130,"Country")</f>
        <v>#NAME?</v>
      </c>
      <c r="M130" s="8"/>
      <c r="N130" s="8" t="e">
        <f ca="1">_xll.EVPRO("finance",A130,"division")</f>
        <v>#NAME?</v>
      </c>
      <c r="O130" s="8" t="e">
        <f ca="1">_xll.EVPRO("Finance",A130,"ent_type")</f>
        <v>#NAME?</v>
      </c>
    </row>
    <row r="131" spans="1:15" x14ac:dyDescent="0.2">
      <c r="A131" s="6" t="e">
        <f>#REF!</f>
        <v>#REF!</v>
      </c>
      <c r="B131" s="6" t="e">
        <f>#REF!</f>
        <v>#REF!</v>
      </c>
      <c r="C131" s="7" t="e">
        <f>#REF!</f>
        <v>#REF!</v>
      </c>
      <c r="D131" s="7" t="e">
        <f>#REF!</f>
        <v>#REF!</v>
      </c>
      <c r="E131" s="7" t="e">
        <f>#REF!</f>
        <v>#REF!</v>
      </c>
      <c r="F131" s="7"/>
      <c r="G131" s="8" t="e">
        <f t="shared" si="4"/>
        <v>#REF!</v>
      </c>
      <c r="H131" s="8" t="e">
        <f t="shared" si="5"/>
        <v>#REF!</v>
      </c>
      <c r="I131" s="8"/>
      <c r="J131" s="8" t="e">
        <f>VLOOKUP(A131,[1]Sheet1!$B$2:$G$751,6,FALSE)</f>
        <v>#REF!</v>
      </c>
      <c r="K131" s="8" t="e">
        <f ca="1">_xll.EVPRO("finance",A131,"head_of_unit")</f>
        <v>#NAME?</v>
      </c>
      <c r="L131" s="8" t="e">
        <f ca="1">_xll.EVPRO("finance",A131,"Country")</f>
        <v>#NAME?</v>
      </c>
      <c r="M131" s="8"/>
      <c r="N131" s="8" t="e">
        <f ca="1">_xll.EVPRO("finance",A131,"division")</f>
        <v>#NAME?</v>
      </c>
      <c r="O131" s="8" t="e">
        <f ca="1">_xll.EVPRO("Finance",A131,"ent_type")</f>
        <v>#NAME?</v>
      </c>
    </row>
    <row r="132" spans="1:15" x14ac:dyDescent="0.2">
      <c r="A132" s="6" t="e">
        <f>#REF!</f>
        <v>#REF!</v>
      </c>
      <c r="B132" s="6" t="e">
        <f>#REF!</f>
        <v>#REF!</v>
      </c>
      <c r="C132" s="7" t="e">
        <f>#REF!</f>
        <v>#REF!</v>
      </c>
      <c r="D132" s="7" t="e">
        <f>#REF!</f>
        <v>#REF!</v>
      </c>
      <c r="E132" s="7" t="e">
        <f>#REF!</f>
        <v>#REF!</v>
      </c>
      <c r="F132" s="7"/>
      <c r="G132" s="8" t="e">
        <f t="shared" si="4"/>
        <v>#REF!</v>
      </c>
      <c r="H132" s="8" t="e">
        <f t="shared" si="5"/>
        <v>#REF!</v>
      </c>
      <c r="I132" s="8"/>
      <c r="J132" s="8" t="e">
        <f>VLOOKUP(A132,[1]Sheet1!$B$2:$G$751,6,FALSE)</f>
        <v>#REF!</v>
      </c>
      <c r="K132" s="8" t="e">
        <f ca="1">_xll.EVPRO("finance",A132,"head_of_unit")</f>
        <v>#NAME?</v>
      </c>
      <c r="L132" s="8" t="e">
        <f ca="1">_xll.EVPRO("finance",A132,"Country")</f>
        <v>#NAME?</v>
      </c>
      <c r="M132" s="8"/>
      <c r="N132" s="8" t="e">
        <f ca="1">_xll.EVPRO("finance",A132,"division")</f>
        <v>#NAME?</v>
      </c>
      <c r="O132" s="8" t="e">
        <f ca="1">_xll.EVPRO("Finance",A132,"ent_type")</f>
        <v>#NAME?</v>
      </c>
    </row>
    <row r="133" spans="1:15" x14ac:dyDescent="0.2">
      <c r="A133" s="6" t="e">
        <f>#REF!</f>
        <v>#REF!</v>
      </c>
      <c r="B133" s="6" t="e">
        <f>#REF!</f>
        <v>#REF!</v>
      </c>
      <c r="C133" s="7" t="e">
        <f>#REF!</f>
        <v>#REF!</v>
      </c>
      <c r="D133" s="7" t="e">
        <f>#REF!</f>
        <v>#REF!</v>
      </c>
      <c r="E133" s="7" t="e">
        <f>#REF!</f>
        <v>#REF!</v>
      </c>
      <c r="F133" s="7"/>
      <c r="G133" s="8" t="e">
        <f t="shared" si="4"/>
        <v>#REF!</v>
      </c>
      <c r="H133" s="8" t="e">
        <f t="shared" si="5"/>
        <v>#REF!</v>
      </c>
      <c r="I133" s="8"/>
      <c r="J133" s="8" t="e">
        <f>VLOOKUP(A133,[1]Sheet1!$B$2:$G$751,6,FALSE)</f>
        <v>#REF!</v>
      </c>
      <c r="K133" s="8" t="e">
        <f ca="1">_xll.EVPRO("finance",A133,"head_of_unit")</f>
        <v>#NAME?</v>
      </c>
      <c r="L133" s="8" t="e">
        <f ca="1">_xll.EVPRO("finance",A133,"Country")</f>
        <v>#NAME?</v>
      </c>
      <c r="M133" s="8"/>
      <c r="N133" s="8" t="e">
        <f ca="1">_xll.EVPRO("finance",A133,"division")</f>
        <v>#NAME?</v>
      </c>
      <c r="O133" s="8" t="e">
        <f ca="1">_xll.EVPRO("Finance",A133,"ent_type")</f>
        <v>#NAME?</v>
      </c>
    </row>
    <row r="134" spans="1:15" x14ac:dyDescent="0.2">
      <c r="A134" s="6" t="e">
        <f>#REF!</f>
        <v>#REF!</v>
      </c>
      <c r="B134" s="6" t="e">
        <f>#REF!</f>
        <v>#REF!</v>
      </c>
      <c r="C134" s="7" t="e">
        <f>#REF!</f>
        <v>#REF!</v>
      </c>
      <c r="D134" s="7" t="e">
        <f>#REF!</f>
        <v>#REF!</v>
      </c>
      <c r="E134" s="7" t="e">
        <f>#REF!</f>
        <v>#REF!</v>
      </c>
      <c r="F134" s="7"/>
      <c r="G134" s="8" t="e">
        <f t="shared" si="4"/>
        <v>#REF!</v>
      </c>
      <c r="H134" s="8" t="e">
        <f t="shared" si="5"/>
        <v>#REF!</v>
      </c>
      <c r="I134" s="8"/>
      <c r="J134" s="8" t="e">
        <f>VLOOKUP(A134,[1]Sheet1!$B$2:$G$751,6,FALSE)</f>
        <v>#REF!</v>
      </c>
      <c r="K134" s="8" t="e">
        <f ca="1">_xll.EVPRO("finance",A134,"head_of_unit")</f>
        <v>#NAME?</v>
      </c>
      <c r="L134" s="8" t="e">
        <f ca="1">_xll.EVPRO("finance",A134,"Country")</f>
        <v>#NAME?</v>
      </c>
      <c r="M134" s="8"/>
      <c r="N134" s="8" t="e">
        <f ca="1">_xll.EVPRO("finance",A134,"division")</f>
        <v>#NAME?</v>
      </c>
      <c r="O134" s="8" t="e">
        <f ca="1">_xll.EVPRO("Finance",A134,"ent_type")</f>
        <v>#NAME?</v>
      </c>
    </row>
    <row r="135" spans="1:15" x14ac:dyDescent="0.2">
      <c r="A135" s="6" t="e">
        <f>#REF!</f>
        <v>#REF!</v>
      </c>
      <c r="B135" s="6" t="e">
        <f>#REF!</f>
        <v>#REF!</v>
      </c>
      <c r="C135" s="7" t="e">
        <f>#REF!</f>
        <v>#REF!</v>
      </c>
      <c r="D135" s="7" t="e">
        <f>#REF!</f>
        <v>#REF!</v>
      </c>
      <c r="E135" s="7" t="e">
        <f>#REF!</f>
        <v>#REF!</v>
      </c>
      <c r="F135" s="7"/>
      <c r="G135" s="8" t="e">
        <f t="shared" si="4"/>
        <v>#REF!</v>
      </c>
      <c r="H135" s="8" t="e">
        <f t="shared" si="5"/>
        <v>#REF!</v>
      </c>
      <c r="I135" s="8"/>
      <c r="J135" s="8" t="e">
        <f>VLOOKUP(A135,[1]Sheet1!$B$2:$G$751,6,FALSE)</f>
        <v>#REF!</v>
      </c>
      <c r="K135" s="8" t="e">
        <f ca="1">_xll.EVPRO("finance",A135,"head_of_unit")</f>
        <v>#NAME?</v>
      </c>
      <c r="L135" s="8" t="e">
        <f ca="1">_xll.EVPRO("finance",A135,"Country")</f>
        <v>#NAME?</v>
      </c>
      <c r="M135" s="8"/>
      <c r="N135" s="8" t="e">
        <f ca="1">_xll.EVPRO("finance",A135,"division")</f>
        <v>#NAME?</v>
      </c>
      <c r="O135" s="8" t="e">
        <f ca="1">_xll.EVPRO("Finance",A135,"ent_type")</f>
        <v>#NAME?</v>
      </c>
    </row>
    <row r="136" spans="1:15" x14ac:dyDescent="0.2">
      <c r="A136" s="6" t="e">
        <f>#REF!</f>
        <v>#REF!</v>
      </c>
      <c r="B136" s="6" t="e">
        <f>#REF!</f>
        <v>#REF!</v>
      </c>
      <c r="C136" s="7" t="e">
        <f>#REF!</f>
        <v>#REF!</v>
      </c>
      <c r="D136" s="7" t="e">
        <f>#REF!</f>
        <v>#REF!</v>
      </c>
      <c r="E136" s="7" t="e">
        <f>#REF!</f>
        <v>#REF!</v>
      </c>
      <c r="F136" s="7"/>
      <c r="G136" s="8" t="e">
        <f t="shared" si="4"/>
        <v>#REF!</v>
      </c>
      <c r="H136" s="8" t="e">
        <f t="shared" si="5"/>
        <v>#REF!</v>
      </c>
      <c r="I136" s="8"/>
      <c r="J136" s="8" t="e">
        <f>VLOOKUP(A136,[1]Sheet1!$B$2:$G$751,6,FALSE)</f>
        <v>#REF!</v>
      </c>
      <c r="K136" s="8" t="e">
        <f ca="1">_xll.EVPRO("finance",A136,"head_of_unit")</f>
        <v>#NAME?</v>
      </c>
      <c r="L136" s="8" t="e">
        <f ca="1">_xll.EVPRO("finance",A136,"Country")</f>
        <v>#NAME?</v>
      </c>
      <c r="M136" s="8"/>
      <c r="N136" s="8" t="e">
        <f ca="1">_xll.EVPRO("finance",A136,"division")</f>
        <v>#NAME?</v>
      </c>
      <c r="O136" s="8" t="e">
        <f ca="1">_xll.EVPRO("Finance",A136,"ent_type")</f>
        <v>#NAME?</v>
      </c>
    </row>
    <row r="137" spans="1:15" x14ac:dyDescent="0.2">
      <c r="A137" s="6" t="e">
        <f>#REF!</f>
        <v>#REF!</v>
      </c>
      <c r="B137" s="6" t="e">
        <f>#REF!</f>
        <v>#REF!</v>
      </c>
      <c r="C137" s="7" t="e">
        <f>#REF!</f>
        <v>#REF!</v>
      </c>
      <c r="D137" s="7" t="e">
        <f>#REF!</f>
        <v>#REF!</v>
      </c>
      <c r="E137" s="7" t="e">
        <f>#REF!</f>
        <v>#REF!</v>
      </c>
      <c r="F137" s="7"/>
      <c r="G137" s="8" t="e">
        <f t="shared" si="4"/>
        <v>#REF!</v>
      </c>
      <c r="H137" s="8" t="e">
        <f t="shared" si="5"/>
        <v>#REF!</v>
      </c>
      <c r="I137" s="8"/>
      <c r="J137" s="8" t="e">
        <f>VLOOKUP(A137,[1]Sheet1!$B$2:$G$751,6,FALSE)</f>
        <v>#REF!</v>
      </c>
      <c r="K137" s="8" t="e">
        <f ca="1">_xll.EVPRO("finance",A137,"head_of_unit")</f>
        <v>#NAME?</v>
      </c>
      <c r="L137" s="8" t="e">
        <f ca="1">_xll.EVPRO("finance",A137,"Country")</f>
        <v>#NAME?</v>
      </c>
      <c r="M137" s="8"/>
      <c r="N137" s="8" t="e">
        <f ca="1">_xll.EVPRO("finance",A137,"division")</f>
        <v>#NAME?</v>
      </c>
      <c r="O137" s="8" t="e">
        <f ca="1">_xll.EVPRO("Finance",A137,"ent_type")</f>
        <v>#NAME?</v>
      </c>
    </row>
    <row r="138" spans="1:15" x14ac:dyDescent="0.2">
      <c r="A138" s="6" t="e">
        <f>#REF!</f>
        <v>#REF!</v>
      </c>
      <c r="B138" s="6" t="e">
        <f>#REF!</f>
        <v>#REF!</v>
      </c>
      <c r="C138" s="7" t="e">
        <f>#REF!</f>
        <v>#REF!</v>
      </c>
      <c r="D138" s="7" t="e">
        <f>#REF!</f>
        <v>#REF!</v>
      </c>
      <c r="E138" s="7" t="e">
        <f>#REF!</f>
        <v>#REF!</v>
      </c>
      <c r="F138" s="7"/>
      <c r="G138" s="8" t="e">
        <f t="shared" si="4"/>
        <v>#REF!</v>
      </c>
      <c r="H138" s="8" t="e">
        <f t="shared" si="5"/>
        <v>#REF!</v>
      </c>
      <c r="I138" s="8"/>
      <c r="J138" s="8" t="e">
        <f>VLOOKUP(A138,[1]Sheet1!$B$2:$G$751,6,FALSE)</f>
        <v>#REF!</v>
      </c>
      <c r="K138" s="8" t="e">
        <f ca="1">_xll.EVPRO("finance",A138,"head_of_unit")</f>
        <v>#NAME?</v>
      </c>
      <c r="L138" s="8" t="e">
        <f ca="1">_xll.EVPRO("finance",A138,"Country")</f>
        <v>#NAME?</v>
      </c>
      <c r="M138" s="8"/>
      <c r="N138" s="8" t="e">
        <f ca="1">_xll.EVPRO("finance",A138,"division")</f>
        <v>#NAME?</v>
      </c>
      <c r="O138" s="8" t="e">
        <f ca="1">_xll.EVPRO("Finance",A138,"ent_type")</f>
        <v>#NAME?</v>
      </c>
    </row>
    <row r="139" spans="1:15" x14ac:dyDescent="0.2">
      <c r="A139" s="6" t="e">
        <f>#REF!</f>
        <v>#REF!</v>
      </c>
      <c r="B139" s="6" t="e">
        <f>#REF!</f>
        <v>#REF!</v>
      </c>
      <c r="C139" s="7" t="e">
        <f>#REF!</f>
        <v>#REF!</v>
      </c>
      <c r="D139" s="7" t="e">
        <f>#REF!</f>
        <v>#REF!</v>
      </c>
      <c r="E139" s="7" t="e">
        <f>#REF!</f>
        <v>#REF!</v>
      </c>
      <c r="F139" s="7"/>
      <c r="G139" s="8" t="e">
        <f t="shared" si="4"/>
        <v>#REF!</v>
      </c>
      <c r="H139" s="8" t="e">
        <f t="shared" si="5"/>
        <v>#REF!</v>
      </c>
      <c r="I139" s="8"/>
      <c r="J139" s="8" t="e">
        <f>VLOOKUP(A139,[1]Sheet1!$B$2:$G$751,6,FALSE)</f>
        <v>#REF!</v>
      </c>
      <c r="K139" s="8" t="e">
        <f ca="1">_xll.EVPRO("finance",A139,"head_of_unit")</f>
        <v>#NAME?</v>
      </c>
      <c r="L139" s="8" t="e">
        <f ca="1">_xll.EVPRO("finance",A139,"Country")</f>
        <v>#NAME?</v>
      </c>
      <c r="M139" s="8"/>
      <c r="N139" s="8" t="e">
        <f ca="1">_xll.EVPRO("finance",A139,"division")</f>
        <v>#NAME?</v>
      </c>
      <c r="O139" s="8" t="e">
        <f ca="1">_xll.EVPRO("Finance",A139,"ent_type")</f>
        <v>#NAME?</v>
      </c>
    </row>
    <row r="140" spans="1:15" x14ac:dyDescent="0.2">
      <c r="A140" s="6" t="e">
        <f>#REF!</f>
        <v>#REF!</v>
      </c>
      <c r="B140" s="6" t="e">
        <f>#REF!</f>
        <v>#REF!</v>
      </c>
      <c r="C140" s="7" t="e">
        <f>#REF!</f>
        <v>#REF!</v>
      </c>
      <c r="D140" s="7" t="e">
        <f>#REF!</f>
        <v>#REF!</v>
      </c>
      <c r="E140" s="7" t="e">
        <f>#REF!</f>
        <v>#REF!</v>
      </c>
      <c r="F140" s="7"/>
      <c r="G140" s="8" t="e">
        <f t="shared" si="4"/>
        <v>#REF!</v>
      </c>
      <c r="H140" s="8" t="e">
        <f t="shared" si="5"/>
        <v>#REF!</v>
      </c>
      <c r="I140" s="8"/>
      <c r="J140" s="8" t="e">
        <f>VLOOKUP(A140,[1]Sheet1!$B$2:$G$751,6,FALSE)</f>
        <v>#REF!</v>
      </c>
      <c r="K140" s="8" t="e">
        <f ca="1">_xll.EVPRO("finance",A140,"head_of_unit")</f>
        <v>#NAME?</v>
      </c>
      <c r="L140" s="8" t="e">
        <f ca="1">_xll.EVPRO("finance",A140,"Country")</f>
        <v>#NAME?</v>
      </c>
      <c r="M140" s="8"/>
      <c r="N140" s="8" t="e">
        <f ca="1">_xll.EVPRO("finance",A140,"division")</f>
        <v>#NAME?</v>
      </c>
      <c r="O140" s="8" t="e">
        <f ca="1">_xll.EVPRO("Finance",A140,"ent_type")</f>
        <v>#NAME?</v>
      </c>
    </row>
    <row r="141" spans="1:15" x14ac:dyDescent="0.2">
      <c r="A141" s="6" t="e">
        <f>#REF!</f>
        <v>#REF!</v>
      </c>
      <c r="B141" s="6" t="e">
        <f>#REF!</f>
        <v>#REF!</v>
      </c>
      <c r="C141" s="7" t="e">
        <f>#REF!</f>
        <v>#REF!</v>
      </c>
      <c r="D141" s="7" t="e">
        <f>#REF!</f>
        <v>#REF!</v>
      </c>
      <c r="E141" s="7" t="e">
        <f>#REF!</f>
        <v>#REF!</v>
      </c>
      <c r="F141" s="7"/>
      <c r="G141" s="8" t="e">
        <f t="shared" si="4"/>
        <v>#REF!</v>
      </c>
      <c r="H141" s="8" t="e">
        <f t="shared" si="5"/>
        <v>#REF!</v>
      </c>
      <c r="I141" s="8"/>
      <c r="J141" s="8" t="e">
        <f>VLOOKUP(A141,[1]Sheet1!$B$2:$G$751,6,FALSE)</f>
        <v>#REF!</v>
      </c>
      <c r="K141" s="8" t="e">
        <f ca="1">_xll.EVPRO("finance",A141,"head_of_unit")</f>
        <v>#NAME?</v>
      </c>
      <c r="L141" s="8" t="e">
        <f ca="1">_xll.EVPRO("finance",A141,"Country")</f>
        <v>#NAME?</v>
      </c>
      <c r="M141" s="8"/>
      <c r="N141" s="8" t="e">
        <f ca="1">_xll.EVPRO("finance",A141,"division")</f>
        <v>#NAME?</v>
      </c>
      <c r="O141" s="8" t="e">
        <f ca="1">_xll.EVPRO("Finance",A141,"ent_type")</f>
        <v>#NAME?</v>
      </c>
    </row>
    <row r="142" spans="1:15" x14ac:dyDescent="0.2">
      <c r="A142" s="6" t="e">
        <f>#REF!</f>
        <v>#REF!</v>
      </c>
      <c r="B142" s="6" t="e">
        <f>#REF!</f>
        <v>#REF!</v>
      </c>
      <c r="C142" s="7" t="e">
        <f>#REF!</f>
        <v>#REF!</v>
      </c>
      <c r="D142" s="7" t="e">
        <f>#REF!</f>
        <v>#REF!</v>
      </c>
      <c r="E142" s="7" t="e">
        <f>#REF!</f>
        <v>#REF!</v>
      </c>
      <c r="F142" s="7"/>
      <c r="G142" s="8" t="e">
        <f t="shared" si="4"/>
        <v>#REF!</v>
      </c>
      <c r="H142" s="8" t="e">
        <f t="shared" si="5"/>
        <v>#REF!</v>
      </c>
      <c r="I142" s="8"/>
      <c r="J142" s="8" t="e">
        <f>VLOOKUP(A142,[1]Sheet1!$B$2:$G$751,6,FALSE)</f>
        <v>#REF!</v>
      </c>
      <c r="K142" s="8" t="e">
        <f ca="1">_xll.EVPRO("finance",A142,"head_of_unit")</f>
        <v>#NAME?</v>
      </c>
      <c r="L142" s="8" t="e">
        <f ca="1">_xll.EVPRO("finance",A142,"Country")</f>
        <v>#NAME?</v>
      </c>
      <c r="M142" s="8"/>
      <c r="N142" s="8" t="e">
        <f ca="1">_xll.EVPRO("finance",A142,"division")</f>
        <v>#NAME?</v>
      </c>
      <c r="O142" s="8" t="e">
        <f ca="1">_xll.EVPRO("Finance",A142,"ent_type")</f>
        <v>#NAME?</v>
      </c>
    </row>
    <row r="143" spans="1:15" x14ac:dyDescent="0.2">
      <c r="A143" s="6" t="e">
        <f>#REF!</f>
        <v>#REF!</v>
      </c>
      <c r="B143" s="6" t="e">
        <f>#REF!</f>
        <v>#REF!</v>
      </c>
      <c r="C143" s="7" t="e">
        <f>#REF!</f>
        <v>#REF!</v>
      </c>
      <c r="D143" s="7" t="e">
        <f>#REF!</f>
        <v>#REF!</v>
      </c>
      <c r="E143" s="7" t="e">
        <f>#REF!</f>
        <v>#REF!</v>
      </c>
      <c r="F143" s="7"/>
      <c r="G143" s="8" t="e">
        <f t="shared" si="4"/>
        <v>#REF!</v>
      </c>
      <c r="H143" s="8" t="e">
        <f t="shared" si="5"/>
        <v>#REF!</v>
      </c>
      <c r="I143" s="8"/>
      <c r="J143" s="8" t="e">
        <f>VLOOKUP(A143,[1]Sheet1!$B$2:$G$751,6,FALSE)</f>
        <v>#REF!</v>
      </c>
      <c r="K143" s="8" t="e">
        <f ca="1">_xll.EVPRO("finance",A143,"head_of_unit")</f>
        <v>#NAME?</v>
      </c>
      <c r="L143" s="8" t="e">
        <f ca="1">_xll.EVPRO("finance",A143,"Country")</f>
        <v>#NAME?</v>
      </c>
      <c r="M143" s="8"/>
      <c r="N143" s="8" t="e">
        <f ca="1">_xll.EVPRO("finance",A143,"division")</f>
        <v>#NAME?</v>
      </c>
      <c r="O143" s="8" t="e">
        <f ca="1">_xll.EVPRO("Finance",A143,"ent_type")</f>
        <v>#NAME?</v>
      </c>
    </row>
    <row r="144" spans="1:15" x14ac:dyDescent="0.2">
      <c r="A144" s="6" t="e">
        <f>#REF!</f>
        <v>#REF!</v>
      </c>
      <c r="B144" s="6" t="e">
        <f>#REF!</f>
        <v>#REF!</v>
      </c>
      <c r="C144" s="7" t="e">
        <f>#REF!</f>
        <v>#REF!</v>
      </c>
      <c r="D144" s="7" t="e">
        <f>#REF!</f>
        <v>#REF!</v>
      </c>
      <c r="E144" s="7" t="e">
        <f>#REF!</f>
        <v>#REF!</v>
      </c>
      <c r="F144" s="7"/>
      <c r="G144" s="8" t="e">
        <f t="shared" si="4"/>
        <v>#REF!</v>
      </c>
      <c r="H144" s="8" t="e">
        <f t="shared" si="5"/>
        <v>#REF!</v>
      </c>
      <c r="I144" s="8"/>
      <c r="J144" s="8" t="e">
        <f>VLOOKUP(A144,[1]Sheet1!$B$2:$G$751,6,FALSE)</f>
        <v>#REF!</v>
      </c>
      <c r="K144" s="8" t="e">
        <f ca="1">_xll.EVPRO("finance",A144,"head_of_unit")</f>
        <v>#NAME?</v>
      </c>
      <c r="L144" s="8" t="e">
        <f ca="1">_xll.EVPRO("finance",A144,"Country")</f>
        <v>#NAME?</v>
      </c>
      <c r="M144" s="8"/>
      <c r="N144" s="8" t="e">
        <f ca="1">_xll.EVPRO("finance",A144,"division")</f>
        <v>#NAME?</v>
      </c>
      <c r="O144" s="8" t="e">
        <f ca="1">_xll.EVPRO("Finance",A144,"ent_type")</f>
        <v>#NAME?</v>
      </c>
    </row>
    <row r="145" spans="1:15" x14ac:dyDescent="0.2">
      <c r="A145" s="6" t="e">
        <f>#REF!</f>
        <v>#REF!</v>
      </c>
      <c r="B145" s="6" t="e">
        <f>#REF!</f>
        <v>#REF!</v>
      </c>
      <c r="C145" s="7" t="e">
        <f>#REF!</f>
        <v>#REF!</v>
      </c>
      <c r="D145" s="7" t="e">
        <f>#REF!</f>
        <v>#REF!</v>
      </c>
      <c r="E145" s="7" t="e">
        <f>#REF!</f>
        <v>#REF!</v>
      </c>
      <c r="F145" s="7"/>
      <c r="G145" s="8" t="e">
        <f t="shared" si="4"/>
        <v>#REF!</v>
      </c>
      <c r="H145" s="8" t="e">
        <f t="shared" si="5"/>
        <v>#REF!</v>
      </c>
      <c r="I145" s="8"/>
      <c r="J145" s="8" t="e">
        <f>VLOOKUP(A145,[1]Sheet1!$B$2:$G$751,6,FALSE)</f>
        <v>#REF!</v>
      </c>
      <c r="K145" s="8" t="e">
        <f ca="1">_xll.EVPRO("finance",A145,"head_of_unit")</f>
        <v>#NAME?</v>
      </c>
      <c r="L145" s="8" t="e">
        <f ca="1">_xll.EVPRO("finance",A145,"Country")</f>
        <v>#NAME?</v>
      </c>
      <c r="M145" s="8"/>
      <c r="N145" s="8" t="e">
        <f ca="1">_xll.EVPRO("finance",A145,"division")</f>
        <v>#NAME?</v>
      </c>
      <c r="O145" s="8" t="e">
        <f ca="1">_xll.EVPRO("Finance",A145,"ent_type")</f>
        <v>#NAME?</v>
      </c>
    </row>
    <row r="146" spans="1:15" x14ac:dyDescent="0.2">
      <c r="A146" s="6" t="e">
        <f>#REF!</f>
        <v>#REF!</v>
      </c>
      <c r="B146" s="6" t="e">
        <f>#REF!</f>
        <v>#REF!</v>
      </c>
      <c r="C146" s="7" t="e">
        <f>#REF!</f>
        <v>#REF!</v>
      </c>
      <c r="D146" s="7" t="e">
        <f>#REF!</f>
        <v>#REF!</v>
      </c>
      <c r="E146" s="7" t="e">
        <f>#REF!</f>
        <v>#REF!</v>
      </c>
      <c r="F146" s="7"/>
      <c r="G146" s="8" t="e">
        <f t="shared" si="4"/>
        <v>#REF!</v>
      </c>
      <c r="H146" s="8" t="e">
        <f t="shared" si="5"/>
        <v>#REF!</v>
      </c>
      <c r="I146" s="8"/>
      <c r="J146" s="8" t="e">
        <f>VLOOKUP(A146,[1]Sheet1!$B$2:$G$751,6,FALSE)</f>
        <v>#REF!</v>
      </c>
      <c r="K146" s="8" t="e">
        <f ca="1">_xll.EVPRO("finance",A146,"head_of_unit")</f>
        <v>#NAME?</v>
      </c>
      <c r="L146" s="8" t="e">
        <f ca="1">_xll.EVPRO("finance",A146,"Country")</f>
        <v>#NAME?</v>
      </c>
      <c r="M146" s="8"/>
      <c r="N146" s="8" t="e">
        <f ca="1">_xll.EVPRO("finance",A146,"division")</f>
        <v>#NAME?</v>
      </c>
      <c r="O146" s="8" t="e">
        <f ca="1">_xll.EVPRO("Finance",A146,"ent_type")</f>
        <v>#NAME?</v>
      </c>
    </row>
    <row r="147" spans="1:15" x14ac:dyDescent="0.2">
      <c r="A147" s="6" t="e">
        <f>#REF!</f>
        <v>#REF!</v>
      </c>
      <c r="B147" s="6" t="e">
        <f>#REF!</f>
        <v>#REF!</v>
      </c>
      <c r="C147" s="7" t="e">
        <f>#REF!</f>
        <v>#REF!</v>
      </c>
      <c r="D147" s="7" t="e">
        <f>#REF!</f>
        <v>#REF!</v>
      </c>
      <c r="E147" s="7" t="e">
        <f>#REF!</f>
        <v>#REF!</v>
      </c>
      <c r="F147" s="7"/>
      <c r="G147" s="8" t="e">
        <f t="shared" si="4"/>
        <v>#REF!</v>
      </c>
      <c r="H147" s="8" t="e">
        <f t="shared" si="5"/>
        <v>#REF!</v>
      </c>
      <c r="I147" s="8"/>
      <c r="J147" s="8" t="e">
        <f>VLOOKUP(A147,[1]Sheet1!$B$2:$G$751,6,FALSE)</f>
        <v>#REF!</v>
      </c>
      <c r="K147" s="8" t="e">
        <f ca="1">_xll.EVPRO("finance",A147,"head_of_unit")</f>
        <v>#NAME?</v>
      </c>
      <c r="L147" s="8" t="e">
        <f ca="1">_xll.EVPRO("finance",A147,"Country")</f>
        <v>#NAME?</v>
      </c>
      <c r="M147" s="8"/>
      <c r="N147" s="8" t="e">
        <f ca="1">_xll.EVPRO("finance",A147,"division")</f>
        <v>#NAME?</v>
      </c>
      <c r="O147" s="8" t="e">
        <f ca="1">_xll.EVPRO("Finance",A147,"ent_type")</f>
        <v>#NAME?</v>
      </c>
    </row>
    <row r="148" spans="1:15" x14ac:dyDescent="0.2">
      <c r="A148" s="6" t="e">
        <f>#REF!</f>
        <v>#REF!</v>
      </c>
      <c r="B148" s="6" t="e">
        <f>#REF!</f>
        <v>#REF!</v>
      </c>
      <c r="C148" s="7" t="e">
        <f>#REF!</f>
        <v>#REF!</v>
      </c>
      <c r="D148" s="7" t="e">
        <f>#REF!</f>
        <v>#REF!</v>
      </c>
      <c r="E148" s="7" t="e">
        <f>#REF!</f>
        <v>#REF!</v>
      </c>
      <c r="F148" s="7"/>
      <c r="G148" s="8" t="e">
        <f t="shared" si="4"/>
        <v>#REF!</v>
      </c>
      <c r="H148" s="8" t="e">
        <f t="shared" si="5"/>
        <v>#REF!</v>
      </c>
      <c r="I148" s="8"/>
      <c r="J148" s="8" t="e">
        <f>VLOOKUP(A148,[1]Sheet1!$B$2:$G$751,6,FALSE)</f>
        <v>#REF!</v>
      </c>
      <c r="K148" s="8" t="e">
        <f ca="1">_xll.EVPRO("finance",A148,"head_of_unit")</f>
        <v>#NAME?</v>
      </c>
      <c r="L148" s="8" t="e">
        <f ca="1">_xll.EVPRO("finance",A148,"Country")</f>
        <v>#NAME?</v>
      </c>
      <c r="M148" s="8"/>
      <c r="N148" s="8" t="e">
        <f ca="1">_xll.EVPRO("finance",A148,"division")</f>
        <v>#NAME?</v>
      </c>
      <c r="O148" s="8" t="e">
        <f ca="1">_xll.EVPRO("Finance",A148,"ent_type")</f>
        <v>#NAME?</v>
      </c>
    </row>
    <row r="149" spans="1:15" x14ac:dyDescent="0.2">
      <c r="A149" s="6" t="e">
        <f>#REF!</f>
        <v>#REF!</v>
      </c>
      <c r="B149" s="6" t="e">
        <f>#REF!</f>
        <v>#REF!</v>
      </c>
      <c r="C149" s="7" t="e">
        <f>#REF!</f>
        <v>#REF!</v>
      </c>
      <c r="D149" s="7" t="e">
        <f>#REF!</f>
        <v>#REF!</v>
      </c>
      <c r="E149" s="7" t="e">
        <f>#REF!</f>
        <v>#REF!</v>
      </c>
      <c r="F149" s="7"/>
      <c r="G149" s="8" t="e">
        <f t="shared" si="4"/>
        <v>#REF!</v>
      </c>
      <c r="H149" s="8" t="e">
        <f t="shared" si="5"/>
        <v>#REF!</v>
      </c>
      <c r="I149" s="8"/>
      <c r="J149" s="8" t="e">
        <f>VLOOKUP(A149,[1]Sheet1!$B$2:$G$751,6,FALSE)</f>
        <v>#REF!</v>
      </c>
      <c r="K149" s="8" t="e">
        <f ca="1">_xll.EVPRO("finance",A149,"head_of_unit")</f>
        <v>#NAME?</v>
      </c>
      <c r="L149" s="8" t="e">
        <f ca="1">_xll.EVPRO("finance",A149,"Country")</f>
        <v>#NAME?</v>
      </c>
      <c r="M149" s="8"/>
      <c r="N149" s="8" t="e">
        <f ca="1">_xll.EVPRO("finance",A149,"division")</f>
        <v>#NAME?</v>
      </c>
      <c r="O149" s="8" t="e">
        <f ca="1">_xll.EVPRO("Finance",A149,"ent_type")</f>
        <v>#NAME?</v>
      </c>
    </row>
    <row r="150" spans="1:15" x14ac:dyDescent="0.2">
      <c r="A150" s="6" t="e">
        <f>#REF!</f>
        <v>#REF!</v>
      </c>
      <c r="B150" s="6" t="e">
        <f>#REF!</f>
        <v>#REF!</v>
      </c>
      <c r="C150" s="7" t="e">
        <f>#REF!</f>
        <v>#REF!</v>
      </c>
      <c r="D150" s="7" t="e">
        <f>#REF!</f>
        <v>#REF!</v>
      </c>
      <c r="E150" s="7" t="e">
        <f>#REF!</f>
        <v>#REF!</v>
      </c>
      <c r="F150" s="7"/>
      <c r="G150" s="8" t="e">
        <f t="shared" si="4"/>
        <v>#REF!</v>
      </c>
      <c r="H150" s="8" t="e">
        <f t="shared" si="5"/>
        <v>#REF!</v>
      </c>
      <c r="I150" s="8"/>
      <c r="J150" s="8" t="e">
        <f>VLOOKUP(A150,[1]Sheet1!$B$2:$G$751,6,FALSE)</f>
        <v>#REF!</v>
      </c>
      <c r="K150" s="8" t="e">
        <f ca="1">_xll.EVPRO("finance",A150,"head_of_unit")</f>
        <v>#NAME?</v>
      </c>
      <c r="L150" s="8" t="e">
        <f ca="1">_xll.EVPRO("finance",A150,"Country")</f>
        <v>#NAME?</v>
      </c>
      <c r="M150" s="8"/>
      <c r="N150" s="8" t="e">
        <f ca="1">_xll.EVPRO("finance",A150,"division")</f>
        <v>#NAME?</v>
      </c>
      <c r="O150" s="8" t="e">
        <f ca="1">_xll.EVPRO("Finance",A150,"ent_type")</f>
        <v>#NAME?</v>
      </c>
    </row>
    <row r="151" spans="1:15" x14ac:dyDescent="0.2">
      <c r="A151" s="6" t="e">
        <f>#REF!</f>
        <v>#REF!</v>
      </c>
      <c r="B151" s="6" t="e">
        <f>#REF!</f>
        <v>#REF!</v>
      </c>
      <c r="C151" s="7" t="e">
        <f>#REF!</f>
        <v>#REF!</v>
      </c>
      <c r="D151" s="7" t="e">
        <f>#REF!</f>
        <v>#REF!</v>
      </c>
      <c r="E151" s="7" t="e">
        <f>#REF!</f>
        <v>#REF!</v>
      </c>
      <c r="F151" s="7"/>
      <c r="G151" s="8" t="e">
        <f t="shared" si="4"/>
        <v>#REF!</v>
      </c>
      <c r="H151" s="8" t="e">
        <f t="shared" si="5"/>
        <v>#REF!</v>
      </c>
      <c r="I151" s="8"/>
      <c r="J151" s="8" t="e">
        <f>VLOOKUP(A151,[1]Sheet1!$B$2:$G$751,6,FALSE)</f>
        <v>#REF!</v>
      </c>
      <c r="K151" s="8" t="e">
        <f ca="1">_xll.EVPRO("finance",A151,"head_of_unit")</f>
        <v>#NAME?</v>
      </c>
      <c r="L151" s="8" t="e">
        <f ca="1">_xll.EVPRO("finance",A151,"Country")</f>
        <v>#NAME?</v>
      </c>
      <c r="M151" s="8"/>
      <c r="N151" s="8" t="e">
        <f ca="1">_xll.EVPRO("finance",A151,"division")</f>
        <v>#NAME?</v>
      </c>
      <c r="O151" s="8" t="e">
        <f ca="1">_xll.EVPRO("Finance",A151,"ent_type")</f>
        <v>#NAME?</v>
      </c>
    </row>
    <row r="152" spans="1:15" x14ac:dyDescent="0.2">
      <c r="A152" s="6" t="e">
        <f>#REF!</f>
        <v>#REF!</v>
      </c>
      <c r="B152" s="6" t="e">
        <f>#REF!</f>
        <v>#REF!</v>
      </c>
      <c r="C152" s="7" t="e">
        <f>#REF!</f>
        <v>#REF!</v>
      </c>
      <c r="D152" s="7" t="e">
        <f>#REF!</f>
        <v>#REF!</v>
      </c>
      <c r="E152" s="7" t="e">
        <f>#REF!</f>
        <v>#REF!</v>
      </c>
      <c r="F152" s="7"/>
      <c r="G152" s="8" t="e">
        <f t="shared" si="4"/>
        <v>#REF!</v>
      </c>
      <c r="H152" s="8" t="e">
        <f t="shared" si="5"/>
        <v>#REF!</v>
      </c>
      <c r="I152" s="8"/>
      <c r="J152" s="8" t="e">
        <f>VLOOKUP(A152,[1]Sheet1!$B$2:$G$751,6,FALSE)</f>
        <v>#REF!</v>
      </c>
      <c r="K152" s="8" t="e">
        <f ca="1">_xll.EVPRO("finance",A152,"head_of_unit")</f>
        <v>#NAME?</v>
      </c>
      <c r="L152" s="8" t="e">
        <f ca="1">_xll.EVPRO("finance",A152,"Country")</f>
        <v>#NAME?</v>
      </c>
      <c r="M152" s="8"/>
      <c r="N152" s="8" t="e">
        <f ca="1">_xll.EVPRO("finance",A152,"division")</f>
        <v>#NAME?</v>
      </c>
      <c r="O152" s="8" t="e">
        <f ca="1">_xll.EVPRO("Finance",A152,"ent_type")</f>
        <v>#NAME?</v>
      </c>
    </row>
    <row r="153" spans="1:15" x14ac:dyDescent="0.2">
      <c r="A153" s="6" t="e">
        <f>#REF!</f>
        <v>#REF!</v>
      </c>
      <c r="B153" s="6" t="e">
        <f>#REF!</f>
        <v>#REF!</v>
      </c>
      <c r="C153" s="7" t="e">
        <f>#REF!</f>
        <v>#REF!</v>
      </c>
      <c r="D153" s="7" t="e">
        <f>#REF!</f>
        <v>#REF!</v>
      </c>
      <c r="E153" s="7" t="e">
        <f>#REF!</f>
        <v>#REF!</v>
      </c>
      <c r="F153" s="7"/>
      <c r="G153" s="8" t="e">
        <f t="shared" si="4"/>
        <v>#REF!</v>
      </c>
      <c r="H153" s="8" t="e">
        <f t="shared" si="5"/>
        <v>#REF!</v>
      </c>
      <c r="I153" s="8"/>
      <c r="J153" s="8" t="e">
        <f>VLOOKUP(A153,[1]Sheet1!$B$2:$G$751,6,FALSE)</f>
        <v>#REF!</v>
      </c>
      <c r="K153" s="8" t="e">
        <f ca="1">_xll.EVPRO("finance",A153,"head_of_unit")</f>
        <v>#NAME?</v>
      </c>
      <c r="L153" s="8" t="e">
        <f ca="1">_xll.EVPRO("finance",A153,"Country")</f>
        <v>#NAME?</v>
      </c>
      <c r="M153" s="8"/>
      <c r="N153" s="8" t="e">
        <f ca="1">_xll.EVPRO("finance",A153,"division")</f>
        <v>#NAME?</v>
      </c>
      <c r="O153" s="8" t="e">
        <f ca="1">_xll.EVPRO("Finance",A153,"ent_type")</f>
        <v>#NAME?</v>
      </c>
    </row>
    <row r="154" spans="1:15" x14ac:dyDescent="0.2">
      <c r="A154" s="6" t="e">
        <f>#REF!</f>
        <v>#REF!</v>
      </c>
      <c r="B154" s="6" t="e">
        <f>#REF!</f>
        <v>#REF!</v>
      </c>
      <c r="C154" s="7" t="e">
        <f>#REF!</f>
        <v>#REF!</v>
      </c>
      <c r="D154" s="7" t="e">
        <f>#REF!</f>
        <v>#REF!</v>
      </c>
      <c r="E154" s="7" t="e">
        <f>#REF!</f>
        <v>#REF!</v>
      </c>
      <c r="F154" s="7"/>
      <c r="G154" s="8" t="e">
        <f t="shared" si="4"/>
        <v>#REF!</v>
      </c>
      <c r="H154" s="8" t="e">
        <f t="shared" si="5"/>
        <v>#REF!</v>
      </c>
      <c r="I154" s="8"/>
      <c r="J154" s="8" t="e">
        <f>VLOOKUP(A154,[1]Sheet1!$B$2:$G$751,6,FALSE)</f>
        <v>#REF!</v>
      </c>
      <c r="K154" s="8" t="e">
        <f ca="1">_xll.EVPRO("finance",A154,"head_of_unit")</f>
        <v>#NAME?</v>
      </c>
      <c r="L154" s="8" t="e">
        <f ca="1">_xll.EVPRO("finance",A154,"Country")</f>
        <v>#NAME?</v>
      </c>
      <c r="M154" s="8"/>
      <c r="N154" s="8" t="e">
        <f ca="1">_xll.EVPRO("finance",A154,"division")</f>
        <v>#NAME?</v>
      </c>
      <c r="O154" s="8" t="e">
        <f ca="1">_xll.EVPRO("Finance",A154,"ent_type")</f>
        <v>#NAME?</v>
      </c>
    </row>
    <row r="155" spans="1:15" x14ac:dyDescent="0.2">
      <c r="A155" s="6" t="e">
        <f>#REF!</f>
        <v>#REF!</v>
      </c>
      <c r="B155" s="6" t="e">
        <f>#REF!</f>
        <v>#REF!</v>
      </c>
      <c r="C155" s="7" t="e">
        <f>#REF!</f>
        <v>#REF!</v>
      </c>
      <c r="D155" s="7" t="e">
        <f>#REF!</f>
        <v>#REF!</v>
      </c>
      <c r="E155" s="7" t="e">
        <f>#REF!</f>
        <v>#REF!</v>
      </c>
      <c r="F155" s="7"/>
      <c r="G155" s="8" t="e">
        <f t="shared" si="4"/>
        <v>#REF!</v>
      </c>
      <c r="H155" s="8" t="e">
        <f t="shared" si="5"/>
        <v>#REF!</v>
      </c>
      <c r="I155" s="8"/>
      <c r="J155" s="8" t="e">
        <f>VLOOKUP(A155,[1]Sheet1!$B$2:$G$751,6,FALSE)</f>
        <v>#REF!</v>
      </c>
      <c r="K155" s="8" t="e">
        <f ca="1">_xll.EVPRO("finance",A155,"head_of_unit")</f>
        <v>#NAME?</v>
      </c>
      <c r="L155" s="8" t="e">
        <f ca="1">_xll.EVPRO("finance",A155,"Country")</f>
        <v>#NAME?</v>
      </c>
      <c r="M155" s="8"/>
      <c r="N155" s="8" t="e">
        <f ca="1">_xll.EVPRO("finance",A155,"division")</f>
        <v>#NAME?</v>
      </c>
      <c r="O155" s="8" t="e">
        <f ca="1">_xll.EVPRO("Finance",A155,"ent_type")</f>
        <v>#NAME?</v>
      </c>
    </row>
    <row r="156" spans="1:15" x14ac:dyDescent="0.2">
      <c r="A156" s="6" t="e">
        <f>#REF!</f>
        <v>#REF!</v>
      </c>
      <c r="B156" s="6" t="e">
        <f>#REF!</f>
        <v>#REF!</v>
      </c>
      <c r="C156" s="7" t="e">
        <f>#REF!</f>
        <v>#REF!</v>
      </c>
      <c r="D156" s="7" t="e">
        <f>#REF!</f>
        <v>#REF!</v>
      </c>
      <c r="E156" s="7" t="e">
        <f>#REF!</f>
        <v>#REF!</v>
      </c>
      <c r="F156" s="7"/>
      <c r="G156" s="8" t="e">
        <f t="shared" si="4"/>
        <v>#REF!</v>
      </c>
      <c r="H156" s="8" t="e">
        <f t="shared" si="5"/>
        <v>#REF!</v>
      </c>
      <c r="I156" s="8"/>
      <c r="J156" s="8" t="e">
        <f>VLOOKUP(A156,[1]Sheet1!$B$2:$G$751,6,FALSE)</f>
        <v>#REF!</v>
      </c>
      <c r="K156" s="8" t="e">
        <f ca="1">_xll.EVPRO("finance",A156,"head_of_unit")</f>
        <v>#NAME?</v>
      </c>
      <c r="L156" s="8" t="e">
        <f ca="1">_xll.EVPRO("finance",A156,"Country")</f>
        <v>#NAME?</v>
      </c>
      <c r="M156" s="8"/>
      <c r="N156" s="8" t="e">
        <f ca="1">_xll.EVPRO("finance",A156,"division")</f>
        <v>#NAME?</v>
      </c>
      <c r="O156" s="8" t="e">
        <f ca="1">_xll.EVPRO("Finance",A156,"ent_type")</f>
        <v>#NAME?</v>
      </c>
    </row>
    <row r="157" spans="1:15" x14ac:dyDescent="0.2">
      <c r="A157" s="6" t="e">
        <f>#REF!</f>
        <v>#REF!</v>
      </c>
      <c r="B157" s="6" t="e">
        <f>#REF!</f>
        <v>#REF!</v>
      </c>
      <c r="C157" s="7" t="e">
        <f>#REF!</f>
        <v>#REF!</v>
      </c>
      <c r="D157" s="7" t="e">
        <f>#REF!</f>
        <v>#REF!</v>
      </c>
      <c r="E157" s="7" t="e">
        <f>#REF!</f>
        <v>#REF!</v>
      </c>
      <c r="F157" s="7"/>
      <c r="G157" s="8" t="e">
        <f t="shared" si="4"/>
        <v>#REF!</v>
      </c>
      <c r="H157" s="8" t="e">
        <f t="shared" si="5"/>
        <v>#REF!</v>
      </c>
      <c r="I157" s="8"/>
      <c r="J157" s="8" t="e">
        <f>VLOOKUP(A157,[1]Sheet1!$B$2:$G$751,6,FALSE)</f>
        <v>#REF!</v>
      </c>
      <c r="K157" s="8" t="e">
        <f ca="1">_xll.EVPRO("finance",A157,"head_of_unit")</f>
        <v>#NAME?</v>
      </c>
      <c r="L157" s="8" t="e">
        <f ca="1">_xll.EVPRO("finance",A157,"Country")</f>
        <v>#NAME?</v>
      </c>
      <c r="M157" s="8"/>
      <c r="N157" s="8" t="e">
        <f ca="1">_xll.EVPRO("finance",A157,"division")</f>
        <v>#NAME?</v>
      </c>
      <c r="O157" s="8" t="e">
        <f ca="1">_xll.EVPRO("Finance",A157,"ent_type")</f>
        <v>#NAME?</v>
      </c>
    </row>
    <row r="158" spans="1:15" x14ac:dyDescent="0.2">
      <c r="A158" s="6" t="e">
        <f>#REF!</f>
        <v>#REF!</v>
      </c>
      <c r="B158" s="6" t="e">
        <f>#REF!</f>
        <v>#REF!</v>
      </c>
      <c r="C158" s="7" t="e">
        <f>#REF!</f>
        <v>#REF!</v>
      </c>
      <c r="D158" s="7" t="e">
        <f>#REF!</f>
        <v>#REF!</v>
      </c>
      <c r="E158" s="7" t="e">
        <f>#REF!</f>
        <v>#REF!</v>
      </c>
      <c r="F158" s="7"/>
      <c r="G158" s="8" t="e">
        <f t="shared" si="4"/>
        <v>#REF!</v>
      </c>
      <c r="H158" s="8" t="e">
        <f t="shared" si="5"/>
        <v>#REF!</v>
      </c>
      <c r="I158" s="8"/>
      <c r="J158" s="8" t="e">
        <f>VLOOKUP(A158,[1]Sheet1!$B$2:$G$751,6,FALSE)</f>
        <v>#REF!</v>
      </c>
      <c r="K158" s="8" t="e">
        <f ca="1">_xll.EVPRO("finance",A158,"head_of_unit")</f>
        <v>#NAME?</v>
      </c>
      <c r="L158" s="8" t="e">
        <f ca="1">_xll.EVPRO("finance",A158,"Country")</f>
        <v>#NAME?</v>
      </c>
      <c r="M158" s="8"/>
      <c r="N158" s="8" t="e">
        <f ca="1">_xll.EVPRO("finance",A158,"division")</f>
        <v>#NAME?</v>
      </c>
      <c r="O158" s="8" t="e">
        <f ca="1">_xll.EVPRO("Finance",A158,"ent_type")</f>
        <v>#NAME?</v>
      </c>
    </row>
    <row r="159" spans="1:15" x14ac:dyDescent="0.2">
      <c r="A159" s="6" t="e">
        <f>#REF!</f>
        <v>#REF!</v>
      </c>
      <c r="B159" s="6" t="e">
        <f>#REF!</f>
        <v>#REF!</v>
      </c>
      <c r="C159" s="7" t="e">
        <f>#REF!</f>
        <v>#REF!</v>
      </c>
      <c r="D159" s="7" t="e">
        <f>#REF!</f>
        <v>#REF!</v>
      </c>
      <c r="E159" s="7" t="e">
        <f>#REF!</f>
        <v>#REF!</v>
      </c>
      <c r="F159" s="7"/>
      <c r="G159" s="8" t="e">
        <f t="shared" ref="G159:G185" si="6">IF(B159&gt;20000,"Include","Exclude")</f>
        <v>#REF!</v>
      </c>
      <c r="H159" s="8" t="e">
        <f t="shared" ref="H159:H185" si="7">IF(C159&gt;20,"Include","Exclude")</f>
        <v>#REF!</v>
      </c>
      <c r="I159" s="8"/>
      <c r="J159" s="8" t="e">
        <f>VLOOKUP(A159,[1]Sheet1!$B$2:$G$751,6,FALSE)</f>
        <v>#REF!</v>
      </c>
      <c r="K159" s="8" t="e">
        <f ca="1">_xll.EVPRO("finance",A159,"head_of_unit")</f>
        <v>#NAME?</v>
      </c>
      <c r="L159" s="8" t="e">
        <f ca="1">_xll.EVPRO("finance",A159,"Country")</f>
        <v>#NAME?</v>
      </c>
      <c r="M159" s="8"/>
      <c r="N159" s="8" t="e">
        <f ca="1">_xll.EVPRO("finance",A159,"division")</f>
        <v>#NAME?</v>
      </c>
      <c r="O159" s="8" t="e">
        <f ca="1">_xll.EVPRO("Finance",A159,"ent_type")</f>
        <v>#NAME?</v>
      </c>
    </row>
    <row r="160" spans="1:15" x14ac:dyDescent="0.2">
      <c r="A160" s="6" t="e">
        <f>#REF!</f>
        <v>#REF!</v>
      </c>
      <c r="B160" s="6" t="e">
        <f>#REF!</f>
        <v>#REF!</v>
      </c>
      <c r="C160" s="7" t="e">
        <f>#REF!</f>
        <v>#REF!</v>
      </c>
      <c r="D160" s="7" t="e">
        <f>#REF!</f>
        <v>#REF!</v>
      </c>
      <c r="E160" s="7" t="e">
        <f>#REF!</f>
        <v>#REF!</v>
      </c>
      <c r="F160" s="7"/>
      <c r="G160" s="8" t="e">
        <f t="shared" si="6"/>
        <v>#REF!</v>
      </c>
      <c r="H160" s="8" t="e">
        <f t="shared" si="7"/>
        <v>#REF!</v>
      </c>
      <c r="I160" s="8"/>
      <c r="J160" s="8" t="e">
        <f>VLOOKUP(A160,[1]Sheet1!$B$2:$G$751,6,FALSE)</f>
        <v>#REF!</v>
      </c>
      <c r="K160" s="8" t="e">
        <f ca="1">_xll.EVPRO("finance",A160,"head_of_unit")</f>
        <v>#NAME?</v>
      </c>
      <c r="L160" s="8" t="e">
        <f ca="1">_xll.EVPRO("finance",A160,"Country")</f>
        <v>#NAME?</v>
      </c>
      <c r="M160" s="8"/>
      <c r="N160" s="8" t="e">
        <f ca="1">_xll.EVPRO("finance",A160,"division")</f>
        <v>#NAME?</v>
      </c>
      <c r="O160" s="8" t="e">
        <f ca="1">_xll.EVPRO("Finance",A160,"ent_type")</f>
        <v>#NAME?</v>
      </c>
    </row>
    <row r="161" spans="1:15" x14ac:dyDescent="0.2">
      <c r="A161" s="6" t="e">
        <f>#REF!</f>
        <v>#REF!</v>
      </c>
      <c r="B161" s="6" t="e">
        <f>#REF!</f>
        <v>#REF!</v>
      </c>
      <c r="C161" s="7" t="e">
        <f>#REF!</f>
        <v>#REF!</v>
      </c>
      <c r="D161" s="7" t="e">
        <f>#REF!</f>
        <v>#REF!</v>
      </c>
      <c r="E161" s="7" t="e">
        <f>#REF!</f>
        <v>#REF!</v>
      </c>
      <c r="F161" s="7"/>
      <c r="G161" s="8" t="e">
        <f t="shared" si="6"/>
        <v>#REF!</v>
      </c>
      <c r="H161" s="8" t="e">
        <f t="shared" si="7"/>
        <v>#REF!</v>
      </c>
      <c r="I161" s="8"/>
      <c r="J161" s="8" t="e">
        <f>VLOOKUP(A161,[1]Sheet1!$B$2:$G$751,6,FALSE)</f>
        <v>#REF!</v>
      </c>
      <c r="K161" s="8" t="e">
        <f ca="1">_xll.EVPRO("finance",A161,"head_of_unit")</f>
        <v>#NAME?</v>
      </c>
      <c r="L161" s="8" t="e">
        <f ca="1">_xll.EVPRO("finance",A161,"Country")</f>
        <v>#NAME?</v>
      </c>
      <c r="M161" s="8"/>
      <c r="N161" s="8" t="e">
        <f ca="1">_xll.EVPRO("finance",A161,"division")</f>
        <v>#NAME?</v>
      </c>
      <c r="O161" s="8" t="e">
        <f ca="1">_xll.EVPRO("Finance",A161,"ent_type")</f>
        <v>#NAME?</v>
      </c>
    </row>
    <row r="162" spans="1:15" x14ac:dyDescent="0.2">
      <c r="A162" s="6" t="e">
        <f>#REF!</f>
        <v>#REF!</v>
      </c>
      <c r="B162" s="6" t="e">
        <f>#REF!</f>
        <v>#REF!</v>
      </c>
      <c r="C162" s="7" t="e">
        <f>#REF!</f>
        <v>#REF!</v>
      </c>
      <c r="D162" s="7" t="e">
        <f>#REF!</f>
        <v>#REF!</v>
      </c>
      <c r="E162" s="7" t="e">
        <f>#REF!</f>
        <v>#REF!</v>
      </c>
      <c r="F162" s="7"/>
      <c r="G162" s="8" t="e">
        <f t="shared" si="6"/>
        <v>#REF!</v>
      </c>
      <c r="H162" s="8" t="e">
        <f t="shared" si="7"/>
        <v>#REF!</v>
      </c>
      <c r="I162" s="8"/>
      <c r="J162" s="8" t="e">
        <f>VLOOKUP(A162,[1]Sheet1!$B$2:$G$751,6,FALSE)</f>
        <v>#REF!</v>
      </c>
      <c r="K162" s="8" t="e">
        <f ca="1">_xll.EVPRO("finance",A162,"head_of_unit")</f>
        <v>#NAME?</v>
      </c>
      <c r="L162" s="8" t="e">
        <f ca="1">_xll.EVPRO("finance",A162,"Country")</f>
        <v>#NAME?</v>
      </c>
      <c r="M162" s="8"/>
      <c r="N162" s="8" t="e">
        <f ca="1">_xll.EVPRO("finance",A162,"division")</f>
        <v>#NAME?</v>
      </c>
      <c r="O162" s="8" t="e">
        <f ca="1">_xll.EVPRO("Finance",A162,"ent_type")</f>
        <v>#NAME?</v>
      </c>
    </row>
    <row r="163" spans="1:15" x14ac:dyDescent="0.2">
      <c r="A163" s="6" t="e">
        <f>#REF!</f>
        <v>#REF!</v>
      </c>
      <c r="B163" s="6" t="e">
        <f>#REF!</f>
        <v>#REF!</v>
      </c>
      <c r="C163" s="7" t="e">
        <f>#REF!</f>
        <v>#REF!</v>
      </c>
      <c r="D163" s="7" t="e">
        <f>#REF!</f>
        <v>#REF!</v>
      </c>
      <c r="E163" s="7" t="e">
        <f>#REF!</f>
        <v>#REF!</v>
      </c>
      <c r="F163" s="7"/>
      <c r="G163" s="8" t="e">
        <f t="shared" si="6"/>
        <v>#REF!</v>
      </c>
      <c r="H163" s="8" t="e">
        <f t="shared" si="7"/>
        <v>#REF!</v>
      </c>
      <c r="I163" s="8"/>
      <c r="J163" s="8" t="e">
        <f>VLOOKUP(A163,[1]Sheet1!$B$2:$G$751,6,FALSE)</f>
        <v>#REF!</v>
      </c>
      <c r="K163" s="8" t="e">
        <f ca="1">_xll.EVPRO("finance",A163,"head_of_unit")</f>
        <v>#NAME?</v>
      </c>
      <c r="L163" s="8" t="e">
        <f ca="1">_xll.EVPRO("finance",A163,"Country")</f>
        <v>#NAME?</v>
      </c>
      <c r="M163" s="8"/>
      <c r="N163" s="8" t="e">
        <f ca="1">_xll.EVPRO("finance",A163,"division")</f>
        <v>#NAME?</v>
      </c>
      <c r="O163" s="8" t="e">
        <f ca="1">_xll.EVPRO("Finance",A163,"ent_type")</f>
        <v>#NAME?</v>
      </c>
    </row>
    <row r="164" spans="1:15" x14ac:dyDescent="0.2">
      <c r="A164" s="6" t="e">
        <f>#REF!</f>
        <v>#REF!</v>
      </c>
      <c r="B164" s="6" t="e">
        <f>#REF!</f>
        <v>#REF!</v>
      </c>
      <c r="C164" s="7" t="e">
        <f>#REF!</f>
        <v>#REF!</v>
      </c>
      <c r="D164" s="7" t="e">
        <f>#REF!</f>
        <v>#REF!</v>
      </c>
      <c r="E164" s="7" t="e">
        <f>#REF!</f>
        <v>#REF!</v>
      </c>
      <c r="F164" s="7"/>
      <c r="G164" s="8" t="e">
        <f t="shared" si="6"/>
        <v>#REF!</v>
      </c>
      <c r="H164" s="8" t="e">
        <f t="shared" si="7"/>
        <v>#REF!</v>
      </c>
      <c r="I164" s="8"/>
      <c r="J164" s="8" t="e">
        <f>VLOOKUP(A164,[1]Sheet1!$B$2:$G$751,6,FALSE)</f>
        <v>#REF!</v>
      </c>
      <c r="K164" s="8" t="e">
        <f ca="1">_xll.EVPRO("finance",A164,"head_of_unit")</f>
        <v>#NAME?</v>
      </c>
      <c r="L164" s="8" t="e">
        <f ca="1">_xll.EVPRO("finance",A164,"Country")</f>
        <v>#NAME?</v>
      </c>
      <c r="M164" s="8"/>
      <c r="N164" s="8" t="e">
        <f ca="1">_xll.EVPRO("finance",A164,"division")</f>
        <v>#NAME?</v>
      </c>
      <c r="O164" s="8" t="e">
        <f ca="1">_xll.EVPRO("Finance",A164,"ent_type")</f>
        <v>#NAME?</v>
      </c>
    </row>
    <row r="165" spans="1:15" x14ac:dyDescent="0.2">
      <c r="A165" s="6" t="e">
        <f>#REF!</f>
        <v>#REF!</v>
      </c>
      <c r="B165" s="6" t="e">
        <f>#REF!</f>
        <v>#REF!</v>
      </c>
      <c r="C165" s="7" t="e">
        <f>#REF!</f>
        <v>#REF!</v>
      </c>
      <c r="D165" s="7" t="e">
        <f>#REF!</f>
        <v>#REF!</v>
      </c>
      <c r="E165" s="7" t="e">
        <f>#REF!</f>
        <v>#REF!</v>
      </c>
      <c r="F165" s="7"/>
      <c r="G165" s="8" t="e">
        <f t="shared" si="6"/>
        <v>#REF!</v>
      </c>
      <c r="H165" s="8" t="e">
        <f t="shared" si="7"/>
        <v>#REF!</v>
      </c>
      <c r="I165" s="8"/>
      <c r="J165" s="8" t="e">
        <f>VLOOKUP(A165,[1]Sheet1!$B$2:$G$751,6,FALSE)</f>
        <v>#REF!</v>
      </c>
      <c r="K165" s="8" t="e">
        <f ca="1">_xll.EVPRO("finance",A165,"head_of_unit")</f>
        <v>#NAME?</v>
      </c>
      <c r="L165" s="8" t="e">
        <f ca="1">_xll.EVPRO("finance",A165,"Country")</f>
        <v>#NAME?</v>
      </c>
      <c r="M165" s="8"/>
      <c r="N165" s="8" t="e">
        <f ca="1">_xll.EVPRO("finance",A165,"division")</f>
        <v>#NAME?</v>
      </c>
      <c r="O165" s="8" t="e">
        <f ca="1">_xll.EVPRO("Finance",A165,"ent_type")</f>
        <v>#NAME?</v>
      </c>
    </row>
    <row r="166" spans="1:15" x14ac:dyDescent="0.2">
      <c r="A166" s="6" t="e">
        <f>#REF!</f>
        <v>#REF!</v>
      </c>
      <c r="B166" s="6" t="e">
        <f>#REF!</f>
        <v>#REF!</v>
      </c>
      <c r="C166" s="7" t="e">
        <f>#REF!</f>
        <v>#REF!</v>
      </c>
      <c r="D166" s="7" t="e">
        <f>#REF!</f>
        <v>#REF!</v>
      </c>
      <c r="E166" s="7" t="e">
        <f>#REF!</f>
        <v>#REF!</v>
      </c>
      <c r="F166" s="7"/>
      <c r="G166" s="8" t="e">
        <f t="shared" si="6"/>
        <v>#REF!</v>
      </c>
      <c r="H166" s="8" t="e">
        <f t="shared" si="7"/>
        <v>#REF!</v>
      </c>
      <c r="I166" s="8"/>
      <c r="J166" s="8" t="e">
        <f>VLOOKUP(A166,[1]Sheet1!$B$2:$G$751,6,FALSE)</f>
        <v>#REF!</v>
      </c>
      <c r="K166" s="8" t="e">
        <f ca="1">_xll.EVPRO("finance",A166,"head_of_unit")</f>
        <v>#NAME?</v>
      </c>
      <c r="L166" s="8" t="e">
        <f ca="1">_xll.EVPRO("finance",A166,"Country")</f>
        <v>#NAME?</v>
      </c>
      <c r="M166" s="8"/>
      <c r="N166" s="8" t="e">
        <f ca="1">_xll.EVPRO("finance",A166,"division")</f>
        <v>#NAME?</v>
      </c>
      <c r="O166" s="8" t="e">
        <f ca="1">_xll.EVPRO("Finance",A166,"ent_type")</f>
        <v>#NAME?</v>
      </c>
    </row>
    <row r="167" spans="1:15" x14ac:dyDescent="0.2">
      <c r="A167" s="6" t="e">
        <f>#REF!</f>
        <v>#REF!</v>
      </c>
      <c r="B167" s="6" t="e">
        <f>#REF!</f>
        <v>#REF!</v>
      </c>
      <c r="C167" s="7" t="e">
        <f>#REF!</f>
        <v>#REF!</v>
      </c>
      <c r="D167" s="7" t="e">
        <f>#REF!</f>
        <v>#REF!</v>
      </c>
      <c r="E167" s="7" t="e">
        <f>#REF!</f>
        <v>#REF!</v>
      </c>
      <c r="F167" s="7"/>
      <c r="G167" s="8" t="e">
        <f t="shared" si="6"/>
        <v>#REF!</v>
      </c>
      <c r="H167" s="8" t="e">
        <f t="shared" si="7"/>
        <v>#REF!</v>
      </c>
      <c r="I167" s="8"/>
      <c r="J167" s="8" t="e">
        <f>VLOOKUP(A167,[1]Sheet1!$B$2:$G$751,6,FALSE)</f>
        <v>#REF!</v>
      </c>
      <c r="K167" s="8" t="e">
        <f ca="1">_xll.EVPRO("finance",A167,"head_of_unit")</f>
        <v>#NAME?</v>
      </c>
      <c r="L167" s="8" t="e">
        <f ca="1">_xll.EVPRO("finance",A167,"Country")</f>
        <v>#NAME?</v>
      </c>
      <c r="M167" s="8"/>
      <c r="N167" s="8" t="e">
        <f ca="1">_xll.EVPRO("finance",A167,"division")</f>
        <v>#NAME?</v>
      </c>
      <c r="O167" s="8" t="e">
        <f ca="1">_xll.EVPRO("Finance",A167,"ent_type")</f>
        <v>#NAME?</v>
      </c>
    </row>
    <row r="168" spans="1:15" x14ac:dyDescent="0.2">
      <c r="A168" s="6" t="e">
        <f>#REF!</f>
        <v>#REF!</v>
      </c>
      <c r="B168" s="6" t="e">
        <f>#REF!</f>
        <v>#REF!</v>
      </c>
      <c r="C168" s="7" t="e">
        <f>#REF!</f>
        <v>#REF!</v>
      </c>
      <c r="D168" s="7" t="e">
        <f>#REF!</f>
        <v>#REF!</v>
      </c>
      <c r="E168" s="7" t="e">
        <f>#REF!</f>
        <v>#REF!</v>
      </c>
      <c r="F168" s="7"/>
      <c r="G168" s="8" t="e">
        <f t="shared" si="6"/>
        <v>#REF!</v>
      </c>
      <c r="H168" s="8" t="e">
        <f t="shared" si="7"/>
        <v>#REF!</v>
      </c>
      <c r="I168" s="8"/>
      <c r="J168" s="8" t="e">
        <f>VLOOKUP(A168,[1]Sheet1!$B$2:$G$751,6,FALSE)</f>
        <v>#REF!</v>
      </c>
      <c r="K168" s="8" t="e">
        <f ca="1">_xll.EVPRO("finance",A168,"head_of_unit")</f>
        <v>#NAME?</v>
      </c>
      <c r="L168" s="8" t="e">
        <f ca="1">_xll.EVPRO("finance",A168,"Country")</f>
        <v>#NAME?</v>
      </c>
      <c r="M168" s="8"/>
      <c r="N168" s="8" t="e">
        <f ca="1">_xll.EVPRO("finance",A168,"division")</f>
        <v>#NAME?</v>
      </c>
      <c r="O168" s="8" t="e">
        <f ca="1">_xll.EVPRO("Finance",A168,"ent_type")</f>
        <v>#NAME?</v>
      </c>
    </row>
    <row r="169" spans="1:15" x14ac:dyDescent="0.2">
      <c r="A169" s="6" t="e">
        <f>#REF!</f>
        <v>#REF!</v>
      </c>
      <c r="B169" s="6" t="e">
        <f>#REF!</f>
        <v>#REF!</v>
      </c>
      <c r="C169" s="7" t="e">
        <f>#REF!</f>
        <v>#REF!</v>
      </c>
      <c r="D169" s="7" t="e">
        <f>#REF!</f>
        <v>#REF!</v>
      </c>
      <c r="E169" s="7" t="e">
        <f>#REF!</f>
        <v>#REF!</v>
      </c>
      <c r="F169" s="7"/>
      <c r="G169" s="8" t="e">
        <f t="shared" si="6"/>
        <v>#REF!</v>
      </c>
      <c r="H169" s="8" t="e">
        <f t="shared" si="7"/>
        <v>#REF!</v>
      </c>
      <c r="I169" s="8"/>
      <c r="J169" s="8" t="e">
        <f>VLOOKUP(A169,[1]Sheet1!$B$2:$G$751,6,FALSE)</f>
        <v>#REF!</v>
      </c>
      <c r="K169" s="8" t="e">
        <f ca="1">_xll.EVPRO("finance",A169,"head_of_unit")</f>
        <v>#NAME?</v>
      </c>
      <c r="L169" s="8" t="e">
        <f ca="1">_xll.EVPRO("finance",A169,"Country")</f>
        <v>#NAME?</v>
      </c>
      <c r="M169" s="8"/>
      <c r="N169" s="8" t="e">
        <f ca="1">_xll.EVPRO("finance",A169,"division")</f>
        <v>#NAME?</v>
      </c>
      <c r="O169" s="8" t="e">
        <f ca="1">_xll.EVPRO("Finance",A169,"ent_type")</f>
        <v>#NAME?</v>
      </c>
    </row>
    <row r="170" spans="1:15" x14ac:dyDescent="0.2">
      <c r="A170" s="6" t="e">
        <f>#REF!</f>
        <v>#REF!</v>
      </c>
      <c r="B170" s="6" t="e">
        <f>#REF!</f>
        <v>#REF!</v>
      </c>
      <c r="C170" s="7" t="e">
        <f>#REF!</f>
        <v>#REF!</v>
      </c>
      <c r="D170" s="7" t="e">
        <f>#REF!</f>
        <v>#REF!</v>
      </c>
      <c r="E170" s="7" t="e">
        <f>#REF!</f>
        <v>#REF!</v>
      </c>
      <c r="F170" s="7"/>
      <c r="G170" s="8" t="e">
        <f t="shared" si="6"/>
        <v>#REF!</v>
      </c>
      <c r="H170" s="8" t="e">
        <f t="shared" si="7"/>
        <v>#REF!</v>
      </c>
      <c r="I170" s="8"/>
      <c r="J170" s="8" t="e">
        <f>VLOOKUP(A170,[1]Sheet1!$B$2:$G$751,6,FALSE)</f>
        <v>#REF!</v>
      </c>
      <c r="K170" s="8" t="e">
        <f ca="1">_xll.EVPRO("finance",A170,"head_of_unit")</f>
        <v>#NAME?</v>
      </c>
      <c r="L170" s="8" t="e">
        <f ca="1">_xll.EVPRO("finance",A170,"Country")</f>
        <v>#NAME?</v>
      </c>
      <c r="M170" s="8"/>
      <c r="N170" s="8" t="e">
        <f ca="1">_xll.EVPRO("finance",A170,"division")</f>
        <v>#NAME?</v>
      </c>
      <c r="O170" s="8" t="e">
        <f ca="1">_xll.EVPRO("Finance",A170,"ent_type")</f>
        <v>#NAME?</v>
      </c>
    </row>
    <row r="171" spans="1:15" x14ac:dyDescent="0.2">
      <c r="A171" s="6" t="e">
        <f>#REF!</f>
        <v>#REF!</v>
      </c>
      <c r="B171" s="6" t="e">
        <f>#REF!</f>
        <v>#REF!</v>
      </c>
      <c r="C171" s="7" t="e">
        <f>#REF!</f>
        <v>#REF!</v>
      </c>
      <c r="D171" s="7" t="e">
        <f>#REF!</f>
        <v>#REF!</v>
      </c>
      <c r="E171" s="7" t="e">
        <f>#REF!</f>
        <v>#REF!</v>
      </c>
      <c r="F171" s="7"/>
      <c r="G171" s="8" t="e">
        <f t="shared" si="6"/>
        <v>#REF!</v>
      </c>
      <c r="H171" s="8" t="e">
        <f t="shared" si="7"/>
        <v>#REF!</v>
      </c>
      <c r="I171" s="8"/>
      <c r="J171" s="8" t="e">
        <f>VLOOKUP(A171,[1]Sheet1!$B$2:$G$751,6,FALSE)</f>
        <v>#REF!</v>
      </c>
      <c r="K171" s="8" t="e">
        <f ca="1">_xll.EVPRO("finance",A171,"head_of_unit")</f>
        <v>#NAME?</v>
      </c>
      <c r="L171" s="8" t="e">
        <f ca="1">_xll.EVPRO("finance",A171,"Country")</f>
        <v>#NAME?</v>
      </c>
      <c r="M171" s="8"/>
      <c r="N171" s="8" t="e">
        <f ca="1">_xll.EVPRO("finance",A171,"division")</f>
        <v>#NAME?</v>
      </c>
      <c r="O171" s="8" t="e">
        <f ca="1">_xll.EVPRO("Finance",A171,"ent_type")</f>
        <v>#NAME?</v>
      </c>
    </row>
    <row r="172" spans="1:15" x14ac:dyDescent="0.2">
      <c r="A172" s="6" t="e">
        <f>#REF!</f>
        <v>#REF!</v>
      </c>
      <c r="B172" s="6" t="e">
        <f>#REF!</f>
        <v>#REF!</v>
      </c>
      <c r="C172" s="7" t="e">
        <f>#REF!</f>
        <v>#REF!</v>
      </c>
      <c r="D172" s="7" t="e">
        <f>#REF!</f>
        <v>#REF!</v>
      </c>
      <c r="E172" s="7" t="e">
        <f>#REF!</f>
        <v>#REF!</v>
      </c>
      <c r="F172" s="7"/>
      <c r="G172" s="8" t="e">
        <f t="shared" si="6"/>
        <v>#REF!</v>
      </c>
      <c r="H172" s="8" t="e">
        <f t="shared" si="7"/>
        <v>#REF!</v>
      </c>
      <c r="I172" s="8"/>
      <c r="J172" s="8" t="e">
        <f>VLOOKUP(A172,[1]Sheet1!$B$2:$G$751,6,FALSE)</f>
        <v>#REF!</v>
      </c>
      <c r="K172" s="8" t="e">
        <f ca="1">_xll.EVPRO("finance",A172,"head_of_unit")</f>
        <v>#NAME?</v>
      </c>
      <c r="L172" s="8" t="e">
        <f ca="1">_xll.EVPRO("finance",A172,"Country")</f>
        <v>#NAME?</v>
      </c>
      <c r="M172" s="8"/>
      <c r="N172" s="8" t="e">
        <f ca="1">_xll.EVPRO("finance",A172,"division")</f>
        <v>#NAME?</v>
      </c>
      <c r="O172" s="8" t="e">
        <f ca="1">_xll.EVPRO("Finance",A172,"ent_type")</f>
        <v>#NAME?</v>
      </c>
    </row>
    <row r="173" spans="1:15" x14ac:dyDescent="0.2">
      <c r="A173" s="6" t="e">
        <f>#REF!</f>
        <v>#REF!</v>
      </c>
      <c r="B173" s="6" t="e">
        <f>#REF!</f>
        <v>#REF!</v>
      </c>
      <c r="C173" s="7" t="e">
        <f>#REF!</f>
        <v>#REF!</v>
      </c>
      <c r="D173" s="7" t="e">
        <f>#REF!</f>
        <v>#REF!</v>
      </c>
      <c r="E173" s="7" t="e">
        <f>#REF!</f>
        <v>#REF!</v>
      </c>
      <c r="F173" s="7"/>
      <c r="G173" s="8" t="e">
        <f t="shared" si="6"/>
        <v>#REF!</v>
      </c>
      <c r="H173" s="8" t="e">
        <f t="shared" si="7"/>
        <v>#REF!</v>
      </c>
      <c r="I173" s="8"/>
      <c r="J173" s="8" t="e">
        <f>VLOOKUP(A173,[1]Sheet1!$B$2:$G$751,6,FALSE)</f>
        <v>#REF!</v>
      </c>
      <c r="K173" s="8" t="e">
        <f ca="1">_xll.EVPRO("finance",A173,"head_of_unit")</f>
        <v>#NAME?</v>
      </c>
      <c r="L173" s="8" t="e">
        <f ca="1">_xll.EVPRO("finance",A173,"Country")</f>
        <v>#NAME?</v>
      </c>
      <c r="M173" s="8"/>
      <c r="N173" s="8" t="e">
        <f ca="1">_xll.EVPRO("finance",A173,"division")</f>
        <v>#NAME?</v>
      </c>
      <c r="O173" s="8" t="e">
        <f ca="1">_xll.EVPRO("Finance",A173,"ent_type")</f>
        <v>#NAME?</v>
      </c>
    </row>
    <row r="174" spans="1:15" x14ac:dyDescent="0.2">
      <c r="A174" s="6" t="e">
        <f>#REF!</f>
        <v>#REF!</v>
      </c>
      <c r="B174" s="6" t="e">
        <f>#REF!</f>
        <v>#REF!</v>
      </c>
      <c r="C174" s="7" t="e">
        <f>#REF!</f>
        <v>#REF!</v>
      </c>
      <c r="D174" s="7" t="e">
        <f>#REF!</f>
        <v>#REF!</v>
      </c>
      <c r="E174" s="7" t="e">
        <f>#REF!</f>
        <v>#REF!</v>
      </c>
      <c r="F174" s="7"/>
      <c r="G174" s="8" t="e">
        <f t="shared" si="6"/>
        <v>#REF!</v>
      </c>
      <c r="H174" s="8" t="e">
        <f t="shared" si="7"/>
        <v>#REF!</v>
      </c>
      <c r="I174" s="8"/>
      <c r="J174" s="8" t="e">
        <f>VLOOKUP(A174,[1]Sheet1!$B$2:$G$751,6,FALSE)</f>
        <v>#REF!</v>
      </c>
      <c r="K174" s="8" t="e">
        <f ca="1">_xll.EVPRO("finance",A174,"head_of_unit")</f>
        <v>#NAME?</v>
      </c>
      <c r="L174" s="8" t="e">
        <f ca="1">_xll.EVPRO("finance",A174,"Country")</f>
        <v>#NAME?</v>
      </c>
      <c r="M174" s="8"/>
      <c r="N174" s="8" t="e">
        <f ca="1">_xll.EVPRO("finance",A174,"division")</f>
        <v>#NAME?</v>
      </c>
      <c r="O174" s="8" t="e">
        <f ca="1">_xll.EVPRO("Finance",A174,"ent_type")</f>
        <v>#NAME?</v>
      </c>
    </row>
    <row r="175" spans="1:15" x14ac:dyDescent="0.2">
      <c r="A175" s="6" t="e">
        <f>#REF!</f>
        <v>#REF!</v>
      </c>
      <c r="B175" s="6" t="e">
        <f>#REF!</f>
        <v>#REF!</v>
      </c>
      <c r="C175" s="7" t="e">
        <f>#REF!</f>
        <v>#REF!</v>
      </c>
      <c r="D175" s="7" t="e">
        <f>#REF!</f>
        <v>#REF!</v>
      </c>
      <c r="E175" s="7" t="e">
        <f>#REF!</f>
        <v>#REF!</v>
      </c>
      <c r="F175" s="7"/>
      <c r="G175" s="8" t="e">
        <f t="shared" si="6"/>
        <v>#REF!</v>
      </c>
      <c r="H175" s="8" t="e">
        <f t="shared" si="7"/>
        <v>#REF!</v>
      </c>
      <c r="I175" s="8"/>
      <c r="J175" s="8" t="e">
        <f>VLOOKUP(A175,[1]Sheet1!$B$2:$G$751,6,FALSE)</f>
        <v>#REF!</v>
      </c>
      <c r="K175" s="8" t="e">
        <f ca="1">_xll.EVPRO("finance",A175,"head_of_unit")</f>
        <v>#NAME?</v>
      </c>
      <c r="L175" s="8" t="e">
        <f ca="1">_xll.EVPRO("finance",A175,"Country")</f>
        <v>#NAME?</v>
      </c>
      <c r="M175" s="8"/>
      <c r="N175" s="8" t="e">
        <f ca="1">_xll.EVPRO("finance",A175,"division")</f>
        <v>#NAME?</v>
      </c>
      <c r="O175" s="8" t="e">
        <f ca="1">_xll.EVPRO("Finance",A175,"ent_type")</f>
        <v>#NAME?</v>
      </c>
    </row>
    <row r="176" spans="1:15" x14ac:dyDescent="0.2">
      <c r="A176" s="6" t="e">
        <f>#REF!</f>
        <v>#REF!</v>
      </c>
      <c r="B176" s="6" t="e">
        <f>#REF!</f>
        <v>#REF!</v>
      </c>
      <c r="C176" s="7" t="e">
        <f>#REF!</f>
        <v>#REF!</v>
      </c>
      <c r="D176" s="7" t="e">
        <f>#REF!</f>
        <v>#REF!</v>
      </c>
      <c r="E176" s="7" t="e">
        <f>#REF!</f>
        <v>#REF!</v>
      </c>
      <c r="F176" s="7"/>
      <c r="G176" s="8" t="e">
        <f t="shared" si="6"/>
        <v>#REF!</v>
      </c>
      <c r="H176" s="8" t="e">
        <f t="shared" si="7"/>
        <v>#REF!</v>
      </c>
      <c r="I176" s="8"/>
      <c r="J176" s="8" t="e">
        <f>VLOOKUP(A176,[1]Sheet1!$B$2:$G$751,6,FALSE)</f>
        <v>#REF!</v>
      </c>
      <c r="K176" s="8" t="e">
        <f ca="1">_xll.EVPRO("finance",A176,"head_of_unit")</f>
        <v>#NAME?</v>
      </c>
      <c r="L176" s="8" t="e">
        <f ca="1">_xll.EVPRO("finance",A176,"Country")</f>
        <v>#NAME?</v>
      </c>
      <c r="M176" s="8"/>
      <c r="N176" s="8" t="e">
        <f ca="1">_xll.EVPRO("finance",A176,"division")</f>
        <v>#NAME?</v>
      </c>
      <c r="O176" s="8" t="e">
        <f ca="1">_xll.EVPRO("Finance",A176,"ent_type")</f>
        <v>#NAME?</v>
      </c>
    </row>
    <row r="177" spans="1:15" x14ac:dyDescent="0.2">
      <c r="A177" s="6" t="e">
        <f>#REF!</f>
        <v>#REF!</v>
      </c>
      <c r="B177" s="6" t="e">
        <f>#REF!</f>
        <v>#REF!</v>
      </c>
      <c r="C177" s="7" t="e">
        <f>#REF!</f>
        <v>#REF!</v>
      </c>
      <c r="D177" s="7" t="e">
        <f>#REF!</f>
        <v>#REF!</v>
      </c>
      <c r="E177" s="7" t="e">
        <f>#REF!</f>
        <v>#REF!</v>
      </c>
      <c r="F177" s="7"/>
      <c r="G177" s="8" t="e">
        <f t="shared" si="6"/>
        <v>#REF!</v>
      </c>
      <c r="H177" s="8" t="e">
        <f t="shared" si="7"/>
        <v>#REF!</v>
      </c>
      <c r="I177" s="8"/>
      <c r="J177" s="8" t="e">
        <f>VLOOKUP(A177,[1]Sheet1!$B$2:$G$751,6,FALSE)</f>
        <v>#REF!</v>
      </c>
      <c r="K177" s="8" t="e">
        <f ca="1">_xll.EVPRO("finance",A177,"head_of_unit")</f>
        <v>#NAME?</v>
      </c>
      <c r="L177" s="8" t="e">
        <f ca="1">_xll.EVPRO("finance",A177,"Country")</f>
        <v>#NAME?</v>
      </c>
      <c r="M177" s="8"/>
      <c r="N177" s="8" t="e">
        <f ca="1">_xll.EVPRO("finance",A177,"division")</f>
        <v>#NAME?</v>
      </c>
      <c r="O177" s="8" t="e">
        <f ca="1">_xll.EVPRO("Finance",A177,"ent_type")</f>
        <v>#NAME?</v>
      </c>
    </row>
    <row r="178" spans="1:15" x14ac:dyDescent="0.2">
      <c r="A178" s="6" t="e">
        <f>#REF!</f>
        <v>#REF!</v>
      </c>
      <c r="B178" s="6" t="e">
        <f>#REF!</f>
        <v>#REF!</v>
      </c>
      <c r="C178" s="7" t="e">
        <f>#REF!</f>
        <v>#REF!</v>
      </c>
      <c r="D178" s="7" t="e">
        <f>#REF!</f>
        <v>#REF!</v>
      </c>
      <c r="E178" s="7" t="e">
        <f>#REF!</f>
        <v>#REF!</v>
      </c>
      <c r="F178" s="7"/>
      <c r="G178" s="8" t="e">
        <f t="shared" si="6"/>
        <v>#REF!</v>
      </c>
      <c r="H178" s="8" t="e">
        <f t="shared" si="7"/>
        <v>#REF!</v>
      </c>
      <c r="I178" s="8"/>
      <c r="J178" s="8" t="e">
        <f>VLOOKUP(A178,[1]Sheet1!$B$2:$G$751,6,FALSE)</f>
        <v>#REF!</v>
      </c>
      <c r="K178" s="8" t="e">
        <f ca="1">_xll.EVPRO("finance",A178,"head_of_unit")</f>
        <v>#NAME?</v>
      </c>
      <c r="L178" s="8" t="e">
        <f ca="1">_xll.EVPRO("finance",A178,"Country")</f>
        <v>#NAME?</v>
      </c>
      <c r="M178" s="8"/>
      <c r="N178" s="8" t="e">
        <f ca="1">_xll.EVPRO("finance",A178,"division")</f>
        <v>#NAME?</v>
      </c>
      <c r="O178" s="8" t="e">
        <f ca="1">_xll.EVPRO("Finance",A178,"ent_type")</f>
        <v>#NAME?</v>
      </c>
    </row>
    <row r="179" spans="1:15" x14ac:dyDescent="0.2">
      <c r="A179" s="6" t="e">
        <f>#REF!</f>
        <v>#REF!</v>
      </c>
      <c r="B179" s="6" t="e">
        <f>#REF!</f>
        <v>#REF!</v>
      </c>
      <c r="C179" s="7" t="e">
        <f>#REF!</f>
        <v>#REF!</v>
      </c>
      <c r="D179" s="7" t="e">
        <f>#REF!</f>
        <v>#REF!</v>
      </c>
      <c r="E179" s="7" t="e">
        <f>#REF!</f>
        <v>#REF!</v>
      </c>
      <c r="F179" s="7"/>
      <c r="G179" s="8" t="e">
        <f t="shared" si="6"/>
        <v>#REF!</v>
      </c>
      <c r="H179" s="8" t="e">
        <f t="shared" si="7"/>
        <v>#REF!</v>
      </c>
      <c r="I179" s="8"/>
      <c r="J179" s="8" t="e">
        <f>VLOOKUP(A179,[1]Sheet1!$B$2:$G$751,6,FALSE)</f>
        <v>#REF!</v>
      </c>
      <c r="K179" s="8" t="e">
        <f ca="1">_xll.EVPRO("finance",A179,"head_of_unit")</f>
        <v>#NAME?</v>
      </c>
      <c r="L179" s="8" t="e">
        <f ca="1">_xll.EVPRO("finance",A179,"Country")</f>
        <v>#NAME?</v>
      </c>
      <c r="M179" s="8"/>
      <c r="N179" s="8" t="e">
        <f ca="1">_xll.EVPRO("finance",A179,"division")</f>
        <v>#NAME?</v>
      </c>
      <c r="O179" s="8" t="e">
        <f ca="1">_xll.EVPRO("Finance",A179,"ent_type")</f>
        <v>#NAME?</v>
      </c>
    </row>
    <row r="180" spans="1:15" x14ac:dyDescent="0.2">
      <c r="A180" s="6" t="e">
        <f>#REF!</f>
        <v>#REF!</v>
      </c>
      <c r="B180" s="6" t="e">
        <f>#REF!</f>
        <v>#REF!</v>
      </c>
      <c r="C180" s="7" t="e">
        <f>#REF!</f>
        <v>#REF!</v>
      </c>
      <c r="D180" s="7" t="e">
        <f>#REF!</f>
        <v>#REF!</v>
      </c>
      <c r="E180" s="7" t="e">
        <f>#REF!</f>
        <v>#REF!</v>
      </c>
      <c r="F180" s="7"/>
      <c r="G180" s="8" t="e">
        <f t="shared" si="6"/>
        <v>#REF!</v>
      </c>
      <c r="H180" s="8" t="e">
        <f t="shared" si="7"/>
        <v>#REF!</v>
      </c>
      <c r="I180" s="8"/>
      <c r="J180" s="8" t="e">
        <f>VLOOKUP(A180,[1]Sheet1!$B$2:$G$751,6,FALSE)</f>
        <v>#REF!</v>
      </c>
      <c r="K180" s="8" t="e">
        <f ca="1">_xll.EVPRO("finance",A180,"head_of_unit")</f>
        <v>#NAME?</v>
      </c>
      <c r="L180" s="8" t="e">
        <f ca="1">_xll.EVPRO("finance",A180,"Country")</f>
        <v>#NAME?</v>
      </c>
      <c r="M180" s="8"/>
      <c r="N180" s="8" t="e">
        <f ca="1">_xll.EVPRO("finance",A180,"division")</f>
        <v>#NAME?</v>
      </c>
      <c r="O180" s="8" t="e">
        <f ca="1">_xll.EVPRO("Finance",A180,"ent_type")</f>
        <v>#NAME?</v>
      </c>
    </row>
    <row r="181" spans="1:15" x14ac:dyDescent="0.2">
      <c r="A181" s="6" t="e">
        <f>#REF!</f>
        <v>#REF!</v>
      </c>
      <c r="B181" s="6" t="e">
        <f>#REF!</f>
        <v>#REF!</v>
      </c>
      <c r="C181" s="7" t="e">
        <f>#REF!</f>
        <v>#REF!</v>
      </c>
      <c r="D181" s="7" t="e">
        <f>#REF!</f>
        <v>#REF!</v>
      </c>
      <c r="E181" s="7" t="e">
        <f>#REF!</f>
        <v>#REF!</v>
      </c>
      <c r="F181" s="7"/>
      <c r="G181" s="8" t="e">
        <f t="shared" si="6"/>
        <v>#REF!</v>
      </c>
      <c r="H181" s="8" t="e">
        <f t="shared" si="7"/>
        <v>#REF!</v>
      </c>
      <c r="I181" s="8"/>
      <c r="J181" s="8" t="e">
        <f>VLOOKUP(A181,[1]Sheet1!$B$2:$G$751,6,FALSE)</f>
        <v>#REF!</v>
      </c>
      <c r="K181" s="8" t="e">
        <f ca="1">_xll.EVPRO("finance",A181,"head_of_unit")</f>
        <v>#NAME?</v>
      </c>
      <c r="L181" s="8" t="e">
        <f ca="1">_xll.EVPRO("finance",A181,"Country")</f>
        <v>#NAME?</v>
      </c>
      <c r="M181" s="8"/>
      <c r="N181" s="8" t="e">
        <f ca="1">_xll.EVPRO("finance",A181,"division")</f>
        <v>#NAME?</v>
      </c>
      <c r="O181" s="8" t="e">
        <f ca="1">_xll.EVPRO("Finance",A181,"ent_type")</f>
        <v>#NAME?</v>
      </c>
    </row>
    <row r="182" spans="1:15" x14ac:dyDescent="0.2">
      <c r="A182" s="6" t="e">
        <f>#REF!</f>
        <v>#REF!</v>
      </c>
      <c r="B182" s="6" t="e">
        <f>#REF!</f>
        <v>#REF!</v>
      </c>
      <c r="C182" s="7" t="e">
        <f>#REF!</f>
        <v>#REF!</v>
      </c>
      <c r="D182" s="7" t="e">
        <f>#REF!</f>
        <v>#REF!</v>
      </c>
      <c r="E182" s="7" t="e">
        <f>#REF!</f>
        <v>#REF!</v>
      </c>
      <c r="F182" s="7"/>
      <c r="G182" s="8" t="e">
        <f t="shared" si="6"/>
        <v>#REF!</v>
      </c>
      <c r="H182" s="8" t="e">
        <f t="shared" si="7"/>
        <v>#REF!</v>
      </c>
      <c r="I182" s="8"/>
      <c r="J182" s="8" t="e">
        <f>VLOOKUP(A182,[1]Sheet1!$B$2:$G$751,6,FALSE)</f>
        <v>#REF!</v>
      </c>
      <c r="K182" s="8" t="e">
        <f ca="1">_xll.EVPRO("finance",A182,"head_of_unit")</f>
        <v>#NAME?</v>
      </c>
      <c r="L182" s="8" t="e">
        <f ca="1">_xll.EVPRO("finance",A182,"Country")</f>
        <v>#NAME?</v>
      </c>
      <c r="M182" s="8"/>
      <c r="N182" s="8" t="e">
        <f ca="1">_xll.EVPRO("finance",A182,"division")</f>
        <v>#NAME?</v>
      </c>
      <c r="O182" s="8" t="e">
        <f ca="1">_xll.EVPRO("Finance",A182,"ent_type")</f>
        <v>#NAME?</v>
      </c>
    </row>
    <row r="183" spans="1:15" x14ac:dyDescent="0.2">
      <c r="A183" s="6" t="e">
        <f>#REF!</f>
        <v>#REF!</v>
      </c>
      <c r="B183" s="6" t="e">
        <f>#REF!</f>
        <v>#REF!</v>
      </c>
      <c r="C183" s="7" t="e">
        <f>#REF!</f>
        <v>#REF!</v>
      </c>
      <c r="D183" s="7" t="e">
        <f>#REF!</f>
        <v>#REF!</v>
      </c>
      <c r="E183" s="7" t="e">
        <f>#REF!</f>
        <v>#REF!</v>
      </c>
      <c r="F183" s="7"/>
      <c r="G183" s="8" t="e">
        <f t="shared" si="6"/>
        <v>#REF!</v>
      </c>
      <c r="H183" s="8" t="e">
        <f t="shared" si="7"/>
        <v>#REF!</v>
      </c>
      <c r="I183" s="8"/>
      <c r="J183" s="8" t="e">
        <f>VLOOKUP(A183,[1]Sheet1!$B$2:$G$751,6,FALSE)</f>
        <v>#REF!</v>
      </c>
      <c r="K183" s="8" t="e">
        <f ca="1">_xll.EVPRO("finance",A183,"head_of_unit")</f>
        <v>#NAME?</v>
      </c>
      <c r="L183" s="8" t="e">
        <f ca="1">_xll.EVPRO("finance",A183,"Country")</f>
        <v>#NAME?</v>
      </c>
      <c r="M183" s="8"/>
      <c r="N183" s="8" t="e">
        <f ca="1">_xll.EVPRO("finance",A183,"division")</f>
        <v>#NAME?</v>
      </c>
      <c r="O183" s="8" t="e">
        <f ca="1">_xll.EVPRO("Finance",A183,"ent_type")</f>
        <v>#NAME?</v>
      </c>
    </row>
    <row r="184" spans="1:15" x14ac:dyDescent="0.2">
      <c r="A184" s="6" t="e">
        <f>#REF!</f>
        <v>#REF!</v>
      </c>
      <c r="B184" s="6" t="e">
        <f>#REF!</f>
        <v>#REF!</v>
      </c>
      <c r="C184" s="7" t="e">
        <f>#REF!</f>
        <v>#REF!</v>
      </c>
      <c r="D184" s="7" t="e">
        <f>#REF!</f>
        <v>#REF!</v>
      </c>
      <c r="E184" s="7" t="e">
        <f>#REF!</f>
        <v>#REF!</v>
      </c>
      <c r="F184" s="7"/>
      <c r="G184" s="8" t="e">
        <f t="shared" si="6"/>
        <v>#REF!</v>
      </c>
      <c r="H184" s="8" t="e">
        <f t="shared" si="7"/>
        <v>#REF!</v>
      </c>
      <c r="I184" s="8"/>
      <c r="J184" s="8" t="e">
        <f>VLOOKUP(A184,[1]Sheet1!$B$2:$G$751,6,FALSE)</f>
        <v>#REF!</v>
      </c>
      <c r="K184" s="8" t="e">
        <f ca="1">_xll.EVPRO("finance",A184,"head_of_unit")</f>
        <v>#NAME?</v>
      </c>
      <c r="L184" s="8" t="e">
        <f ca="1">_xll.EVPRO("finance",A184,"Country")</f>
        <v>#NAME?</v>
      </c>
      <c r="M184" s="8"/>
      <c r="N184" s="8" t="e">
        <f ca="1">_xll.EVPRO("finance",A184,"division")</f>
        <v>#NAME?</v>
      </c>
      <c r="O184" s="8" t="e">
        <f ca="1">_xll.EVPRO("Finance",A184,"ent_type")</f>
        <v>#NAME?</v>
      </c>
    </row>
    <row r="185" spans="1:15" x14ac:dyDescent="0.2">
      <c r="A185" s="6" t="e">
        <f>#REF!</f>
        <v>#REF!</v>
      </c>
      <c r="B185" s="6" t="e">
        <f>#REF!</f>
        <v>#REF!</v>
      </c>
      <c r="C185" s="7" t="e">
        <f>#REF!</f>
        <v>#REF!</v>
      </c>
      <c r="D185" s="7" t="e">
        <f>#REF!</f>
        <v>#REF!</v>
      </c>
      <c r="E185" s="7" t="e">
        <f>#REF!</f>
        <v>#REF!</v>
      </c>
      <c r="F185" s="7"/>
      <c r="G185" s="8" t="e">
        <f t="shared" si="6"/>
        <v>#REF!</v>
      </c>
      <c r="H185" s="8" t="e">
        <f t="shared" si="7"/>
        <v>#REF!</v>
      </c>
      <c r="I185" s="8"/>
      <c r="J185" s="8" t="e">
        <f>VLOOKUP(A185,[1]Sheet1!$B$2:$G$751,6,FALSE)</f>
        <v>#REF!</v>
      </c>
      <c r="K185" s="8" t="e">
        <f ca="1">_xll.EVPRO("finance",A185,"head_of_unit")</f>
        <v>#NAME?</v>
      </c>
      <c r="L185" s="8" t="e">
        <f ca="1">_xll.EVPRO("finance",A185,"Country")</f>
        <v>#NAME?</v>
      </c>
      <c r="M185" s="8"/>
      <c r="N185" s="8" t="e">
        <f ca="1">_xll.EVPRO("finance",A185,"division")</f>
        <v>#NAME?</v>
      </c>
      <c r="O185" s="8" t="e">
        <f ca="1">_xll.EVPRO("Finance",A185,"ent_type")</f>
        <v>#NAME?</v>
      </c>
    </row>
    <row r="186" spans="1:15" x14ac:dyDescent="0.2">
      <c r="A186" s="4"/>
      <c r="B186" s="4"/>
      <c r="C186" s="4"/>
      <c r="D186" s="4"/>
      <c r="E186" s="4"/>
      <c r="F186" s="4"/>
    </row>
    <row r="187" spans="1:15" x14ac:dyDescent="0.2">
      <c r="A187" s="4"/>
      <c r="B187" s="4"/>
      <c r="C187" s="4"/>
      <c r="D187" s="4"/>
      <c r="E187" s="4"/>
      <c r="F187" s="4"/>
    </row>
    <row r="188" spans="1:15" x14ac:dyDescent="0.2">
      <c r="A188" s="4"/>
      <c r="B188" s="4"/>
      <c r="C188" s="4"/>
      <c r="D188" s="4"/>
      <c r="E188" s="4"/>
      <c r="F188" s="4"/>
    </row>
    <row r="189" spans="1:15" x14ac:dyDescent="0.2">
      <c r="A189" s="4"/>
      <c r="B189" s="4"/>
      <c r="C189" s="4"/>
      <c r="D189" s="4"/>
      <c r="E189" s="4"/>
      <c r="F189" s="4"/>
    </row>
    <row r="190" spans="1:15" x14ac:dyDescent="0.2">
      <c r="A190" s="4"/>
      <c r="B190" s="4"/>
      <c r="C190" s="4"/>
      <c r="D190" s="4"/>
      <c r="E190" s="4"/>
      <c r="F190" s="4"/>
    </row>
    <row r="191" spans="1:15" x14ac:dyDescent="0.2">
      <c r="A191" s="4"/>
      <c r="B191" s="4"/>
      <c r="C191" s="4"/>
      <c r="D191" s="4"/>
      <c r="E191" s="4"/>
      <c r="F191" s="4"/>
    </row>
    <row r="192" spans="1:15" x14ac:dyDescent="0.2">
      <c r="A192" s="4"/>
      <c r="B192" s="4"/>
      <c r="C192" s="4"/>
      <c r="D192" s="4"/>
      <c r="E192" s="4"/>
      <c r="F192" s="4"/>
    </row>
    <row r="193" spans="1:6" x14ac:dyDescent="0.2">
      <c r="A193" s="4"/>
      <c r="B193" s="4"/>
      <c r="C193" s="4"/>
      <c r="D193" s="4"/>
      <c r="E193" s="4"/>
      <c r="F193" s="4"/>
    </row>
    <row r="194" spans="1:6" x14ac:dyDescent="0.2">
      <c r="A194" s="4"/>
      <c r="B194" s="4"/>
      <c r="C194" s="4"/>
      <c r="D194" s="4"/>
      <c r="E194" s="4"/>
      <c r="F194" s="4"/>
    </row>
    <row r="195" spans="1:6" x14ac:dyDescent="0.2">
      <c r="A195" s="4"/>
      <c r="B195" s="4"/>
      <c r="C195" s="4"/>
      <c r="D195" s="4"/>
      <c r="E195" s="4"/>
      <c r="F195" s="4"/>
    </row>
    <row r="196" spans="1:6" x14ac:dyDescent="0.2">
      <c r="A196" s="4"/>
      <c r="B196" s="4"/>
      <c r="C196" s="4"/>
      <c r="D196" s="4"/>
      <c r="E196" s="4"/>
      <c r="F196" s="4"/>
    </row>
    <row r="197" spans="1:6" x14ac:dyDescent="0.2">
      <c r="A197" s="4"/>
      <c r="B197" s="4"/>
      <c r="C197" s="4"/>
      <c r="D197" s="4"/>
      <c r="E197" s="4"/>
      <c r="F197" s="4"/>
    </row>
    <row r="198" spans="1:6" x14ac:dyDescent="0.2">
      <c r="A198" s="4"/>
      <c r="B198" s="4"/>
      <c r="C198" s="4"/>
      <c r="D198" s="4"/>
      <c r="E198" s="4"/>
      <c r="F198" s="4"/>
    </row>
    <row r="199" spans="1:6" x14ac:dyDescent="0.2">
      <c r="A199" s="4"/>
      <c r="B199" s="4"/>
      <c r="C199" s="4"/>
      <c r="D199" s="4"/>
      <c r="E199" s="4"/>
      <c r="F199" s="4"/>
    </row>
    <row r="200" spans="1:6" x14ac:dyDescent="0.2">
      <c r="A200" s="4"/>
      <c r="B200" s="4"/>
      <c r="C200" s="4"/>
      <c r="D200" s="4"/>
      <c r="E200" s="4"/>
      <c r="F200" s="4"/>
    </row>
    <row r="201" spans="1:6" x14ac:dyDescent="0.2">
      <c r="A201" s="4"/>
      <c r="B201" s="4"/>
      <c r="C201" s="4"/>
      <c r="D201" s="4"/>
      <c r="E201" s="4"/>
      <c r="F201" s="4"/>
    </row>
    <row r="202" spans="1:6" x14ac:dyDescent="0.2">
      <c r="A202" s="4"/>
      <c r="B202" s="4"/>
      <c r="C202" s="4"/>
      <c r="D202" s="4"/>
      <c r="E202" s="4"/>
      <c r="F202" s="4"/>
    </row>
    <row r="203" spans="1:6" x14ac:dyDescent="0.2">
      <c r="A203" s="4"/>
      <c r="B203" s="4"/>
      <c r="C203" s="4"/>
      <c r="D203" s="4"/>
      <c r="E203" s="4"/>
      <c r="F203" s="4"/>
    </row>
    <row r="204" spans="1:6" x14ac:dyDescent="0.2">
      <c r="A204" s="4"/>
      <c r="B204" s="4"/>
      <c r="C204" s="4"/>
      <c r="D204" s="4"/>
      <c r="E204" s="4"/>
      <c r="F204" s="4"/>
    </row>
    <row r="205" spans="1:6" x14ac:dyDescent="0.2">
      <c r="A205" s="4"/>
      <c r="B205" s="4"/>
      <c r="C205" s="4"/>
      <c r="D205" s="4"/>
      <c r="E205" s="4"/>
      <c r="F205" s="4"/>
    </row>
    <row r="206" spans="1:6" x14ac:dyDescent="0.2">
      <c r="A206" s="4"/>
      <c r="B206" s="4"/>
      <c r="C206" s="4"/>
      <c r="D206" s="4"/>
      <c r="E206" s="4"/>
      <c r="F206" s="4"/>
    </row>
    <row r="207" spans="1:6" x14ac:dyDescent="0.2">
      <c r="A207" s="4"/>
      <c r="B207" s="4"/>
      <c r="C207" s="4"/>
      <c r="D207" s="4"/>
      <c r="E207" s="4"/>
      <c r="F207" s="4"/>
    </row>
    <row r="208" spans="1:6" x14ac:dyDescent="0.2">
      <c r="A208" s="4"/>
      <c r="B208" s="4"/>
      <c r="C208" s="4"/>
      <c r="D208" s="4"/>
      <c r="E208" s="4"/>
      <c r="F208" s="4"/>
    </row>
    <row r="209" spans="1:6" x14ac:dyDescent="0.2">
      <c r="A209" s="4"/>
      <c r="B209" s="4"/>
      <c r="C209" s="4"/>
      <c r="D209" s="4"/>
      <c r="E209" s="4"/>
      <c r="F209" s="4"/>
    </row>
    <row r="210" spans="1:6" x14ac:dyDescent="0.2">
      <c r="A210" s="4"/>
      <c r="B210" s="4"/>
      <c r="C210" s="4"/>
      <c r="D210" s="4"/>
      <c r="E210" s="4"/>
      <c r="F210" s="4"/>
    </row>
    <row r="211" spans="1:6" x14ac:dyDescent="0.2">
      <c r="A211" s="4"/>
      <c r="B211" s="4"/>
      <c r="C211" s="4"/>
      <c r="D211" s="4"/>
      <c r="E211" s="4"/>
      <c r="F211" s="4"/>
    </row>
    <row r="212" spans="1:6" x14ac:dyDescent="0.2">
      <c r="A212" s="4"/>
      <c r="B212" s="4"/>
      <c r="C212" s="4"/>
      <c r="D212" s="4"/>
      <c r="E212" s="4"/>
      <c r="F212" s="4"/>
    </row>
    <row r="213" spans="1:6" x14ac:dyDescent="0.2">
      <c r="A213" s="4"/>
      <c r="B213" s="4"/>
      <c r="C213" s="4"/>
      <c r="D213" s="4"/>
      <c r="E213" s="4"/>
      <c r="F213" s="4"/>
    </row>
    <row r="214" spans="1:6" x14ac:dyDescent="0.2">
      <c r="A214" s="4"/>
      <c r="B214" s="4"/>
      <c r="C214" s="4"/>
      <c r="D214" s="4"/>
      <c r="E214" s="4"/>
      <c r="F214" s="4"/>
    </row>
    <row r="215" spans="1:6" x14ac:dyDescent="0.2">
      <c r="A215" s="4"/>
      <c r="B215" s="4"/>
      <c r="C215" s="4"/>
      <c r="D215" s="4"/>
      <c r="E215" s="4"/>
      <c r="F215" s="4"/>
    </row>
    <row r="216" spans="1:6" x14ac:dyDescent="0.2">
      <c r="A216" s="4"/>
      <c r="B216" s="4"/>
      <c r="C216" s="4"/>
      <c r="D216" s="4"/>
      <c r="E216" s="4"/>
      <c r="F216" s="4"/>
    </row>
    <row r="217" spans="1:6" x14ac:dyDescent="0.2">
      <c r="A217" s="4"/>
      <c r="B217" s="4"/>
      <c r="C217" s="4"/>
      <c r="D217" s="4"/>
      <c r="E217" s="4"/>
      <c r="F217" s="4"/>
    </row>
    <row r="218" spans="1:6" x14ac:dyDescent="0.2">
      <c r="A218" s="4"/>
      <c r="B218" s="4"/>
      <c r="C218" s="4"/>
      <c r="D218" s="4"/>
      <c r="E218" s="4"/>
      <c r="F218" s="4"/>
    </row>
    <row r="219" spans="1:6" x14ac:dyDescent="0.2">
      <c r="A219" s="4"/>
      <c r="B219" s="4"/>
      <c r="C219" s="4"/>
      <c r="D219" s="4"/>
      <c r="E219" s="4"/>
      <c r="F219" s="4"/>
    </row>
    <row r="220" spans="1:6" x14ac:dyDescent="0.2">
      <c r="A220" s="4"/>
      <c r="B220" s="4"/>
      <c r="C220" s="4"/>
      <c r="D220" s="4"/>
      <c r="E220" s="4"/>
      <c r="F220" s="4"/>
    </row>
    <row r="221" spans="1:6" x14ac:dyDescent="0.2">
      <c r="A221" s="4"/>
      <c r="B221" s="4"/>
      <c r="C221" s="4"/>
      <c r="D221" s="4"/>
      <c r="E221" s="4"/>
      <c r="F221" s="4"/>
    </row>
    <row r="222" spans="1:6" x14ac:dyDescent="0.2">
      <c r="A222" s="4"/>
      <c r="B222" s="4"/>
      <c r="C222" s="4"/>
      <c r="D222" s="4"/>
      <c r="E222" s="4"/>
      <c r="F222" s="4"/>
    </row>
    <row r="223" spans="1:6" x14ac:dyDescent="0.2">
      <c r="A223" s="4"/>
      <c r="B223" s="4"/>
      <c r="C223" s="4"/>
      <c r="D223" s="4"/>
      <c r="E223" s="4"/>
      <c r="F223" s="4"/>
    </row>
    <row r="224" spans="1:6" x14ac:dyDescent="0.2">
      <c r="A224" s="4"/>
      <c r="B224" s="4"/>
      <c r="C224" s="4"/>
      <c r="D224" s="4"/>
      <c r="E224" s="4"/>
      <c r="F224" s="4"/>
    </row>
    <row r="225" spans="1:6" x14ac:dyDescent="0.2">
      <c r="A225" s="4"/>
      <c r="B225" s="4"/>
      <c r="C225" s="4"/>
      <c r="D225" s="4"/>
      <c r="E225" s="4"/>
      <c r="F225" s="4"/>
    </row>
    <row r="226" spans="1:6" x14ac:dyDescent="0.2">
      <c r="A226" s="4"/>
      <c r="B226" s="4"/>
      <c r="C226" s="4"/>
      <c r="D226" s="4"/>
      <c r="E226" s="4"/>
      <c r="F226" s="4"/>
    </row>
    <row r="227" spans="1:6" x14ac:dyDescent="0.2">
      <c r="A227" s="4"/>
      <c r="B227" s="4"/>
      <c r="C227" s="4"/>
      <c r="D227" s="4"/>
      <c r="E227" s="4"/>
      <c r="F227" s="4"/>
    </row>
    <row r="228" spans="1:6" x14ac:dyDescent="0.2">
      <c r="A228" s="4"/>
      <c r="B228" s="4"/>
      <c r="C228" s="4"/>
      <c r="D228" s="4"/>
      <c r="E228" s="4"/>
      <c r="F228" s="4"/>
    </row>
    <row r="229" spans="1:6" x14ac:dyDescent="0.2">
      <c r="A229" s="4"/>
      <c r="B229" s="4"/>
      <c r="C229" s="4"/>
      <c r="D229" s="4"/>
      <c r="E229" s="4"/>
      <c r="F229" s="4"/>
    </row>
    <row r="230" spans="1:6" x14ac:dyDescent="0.2">
      <c r="A230" s="4"/>
      <c r="B230" s="4"/>
      <c r="C230" s="4"/>
      <c r="D230" s="4"/>
      <c r="E230" s="4"/>
      <c r="F230" s="4"/>
    </row>
    <row r="231" spans="1:6" x14ac:dyDescent="0.2">
      <c r="A231" s="4"/>
      <c r="B231" s="4"/>
      <c r="C231" s="4"/>
      <c r="D231" s="4"/>
      <c r="E231" s="4"/>
      <c r="F231" s="4"/>
    </row>
    <row r="232" spans="1:6" x14ac:dyDescent="0.2">
      <c r="A232" s="4"/>
      <c r="B232" s="4"/>
      <c r="C232" s="4"/>
      <c r="D232" s="4"/>
      <c r="E232" s="4"/>
      <c r="F232" s="4"/>
    </row>
    <row r="233" spans="1:6" x14ac:dyDescent="0.2">
      <c r="A233" s="4"/>
      <c r="B233" s="4"/>
      <c r="C233" s="4"/>
      <c r="D233" s="4"/>
      <c r="E233" s="4"/>
      <c r="F233" s="4"/>
    </row>
    <row r="234" spans="1:6" x14ac:dyDescent="0.2">
      <c r="A234" s="4"/>
      <c r="B234" s="4"/>
      <c r="C234" s="4"/>
      <c r="D234" s="4"/>
      <c r="E234" s="4"/>
      <c r="F234" s="4"/>
    </row>
    <row r="235" spans="1:6" x14ac:dyDescent="0.2">
      <c r="A235" s="4"/>
      <c r="B235" s="4"/>
      <c r="C235" s="4"/>
      <c r="D235" s="4"/>
      <c r="E235" s="4"/>
      <c r="F235" s="4"/>
    </row>
    <row r="236" spans="1:6" x14ac:dyDescent="0.2">
      <c r="A236" s="4"/>
      <c r="B236" s="4"/>
      <c r="C236" s="4"/>
      <c r="D236" s="4"/>
      <c r="E236" s="4"/>
      <c r="F236" s="4"/>
    </row>
    <row r="237" spans="1:6" x14ac:dyDescent="0.2">
      <c r="A237" s="4"/>
      <c r="B237" s="4"/>
      <c r="C237" s="4"/>
      <c r="D237" s="4"/>
      <c r="E237" s="4"/>
      <c r="F237" s="4"/>
    </row>
    <row r="238" spans="1:6" x14ac:dyDescent="0.2">
      <c r="A238" s="4"/>
      <c r="B238" s="4"/>
      <c r="C238" s="4"/>
      <c r="D238" s="4"/>
      <c r="E238" s="4"/>
      <c r="F238" s="4"/>
    </row>
    <row r="239" spans="1:6" x14ac:dyDescent="0.2">
      <c r="A239" s="4"/>
      <c r="B239" s="4"/>
      <c r="C239" s="4"/>
      <c r="D239" s="4"/>
      <c r="E239" s="4"/>
      <c r="F239" s="4"/>
    </row>
    <row r="240" spans="1:6" x14ac:dyDescent="0.2">
      <c r="A240" s="4"/>
      <c r="B240" s="4"/>
      <c r="C240" s="4"/>
      <c r="D240" s="4"/>
      <c r="E240" s="4"/>
      <c r="F240" s="4"/>
    </row>
    <row r="241" spans="1:6" x14ac:dyDescent="0.2">
      <c r="A241" s="4"/>
      <c r="B241" s="4"/>
      <c r="C241" s="4"/>
      <c r="D241" s="4"/>
      <c r="E241" s="4"/>
      <c r="F241" s="4"/>
    </row>
    <row r="242" spans="1:6" x14ac:dyDescent="0.2">
      <c r="A242" s="4"/>
      <c r="B242" s="4"/>
      <c r="C242" s="4"/>
      <c r="D242" s="4"/>
      <c r="E242" s="4"/>
      <c r="F242" s="4"/>
    </row>
    <row r="243" spans="1:6" x14ac:dyDescent="0.2">
      <c r="A243" s="4"/>
      <c r="B243" s="4"/>
      <c r="C243" s="4"/>
      <c r="D243" s="4"/>
      <c r="E243" s="4"/>
      <c r="F243" s="4"/>
    </row>
    <row r="244" spans="1:6" x14ac:dyDescent="0.2">
      <c r="A244" s="4"/>
      <c r="B244" s="4"/>
      <c r="C244" s="4"/>
      <c r="D244" s="4"/>
      <c r="E244" s="4"/>
      <c r="F244" s="4"/>
    </row>
    <row r="245" spans="1:6" x14ac:dyDescent="0.2">
      <c r="A245" s="4"/>
      <c r="B245" s="4"/>
      <c r="C245" s="4"/>
      <c r="D245" s="4"/>
      <c r="E245" s="4"/>
      <c r="F245" s="4"/>
    </row>
    <row r="246" spans="1:6" x14ac:dyDescent="0.2">
      <c r="A246" s="4"/>
      <c r="B246" s="4"/>
      <c r="C246" s="4"/>
      <c r="D246" s="4"/>
      <c r="E246" s="4"/>
      <c r="F246" s="4"/>
    </row>
    <row r="247" spans="1:6" x14ac:dyDescent="0.2">
      <c r="A247" s="4"/>
      <c r="B247" s="4"/>
      <c r="C247" s="4"/>
      <c r="D247" s="4"/>
      <c r="E247" s="4"/>
      <c r="F247" s="4"/>
    </row>
    <row r="248" spans="1:6" x14ac:dyDescent="0.2">
      <c r="A248" s="4"/>
      <c r="B248" s="4"/>
      <c r="C248" s="4"/>
      <c r="D248" s="4"/>
      <c r="E248" s="4"/>
      <c r="F248" s="4"/>
    </row>
    <row r="249" spans="1:6" x14ac:dyDescent="0.2">
      <c r="A249" s="4"/>
      <c r="B249" s="4"/>
      <c r="C249" s="4"/>
      <c r="D249" s="4"/>
      <c r="E249" s="4"/>
      <c r="F249" s="4"/>
    </row>
    <row r="250" spans="1:6" x14ac:dyDescent="0.2">
      <c r="A250" s="4"/>
      <c r="B250" s="4"/>
      <c r="C250" s="4"/>
      <c r="D250" s="4"/>
      <c r="E250" s="4"/>
      <c r="F250" s="4"/>
    </row>
    <row r="251" spans="1:6" x14ac:dyDescent="0.2">
      <c r="A251" s="4"/>
      <c r="B251" s="4"/>
      <c r="C251" s="4"/>
      <c r="D251" s="4"/>
      <c r="E251" s="4"/>
      <c r="F251" s="4"/>
    </row>
    <row r="252" spans="1:6" x14ac:dyDescent="0.2">
      <c r="A252" s="4"/>
      <c r="B252" s="4"/>
      <c r="C252" s="4"/>
      <c r="D252" s="4"/>
      <c r="E252" s="4"/>
      <c r="F252" s="4"/>
    </row>
    <row r="253" spans="1:6" x14ac:dyDescent="0.2">
      <c r="A253" s="4"/>
      <c r="B253" s="4"/>
      <c r="C253" s="4"/>
      <c r="D253" s="4"/>
      <c r="E253" s="4"/>
      <c r="F253" s="4"/>
    </row>
    <row r="254" spans="1:6" x14ac:dyDescent="0.2">
      <c r="A254" s="4"/>
      <c r="B254" s="4"/>
      <c r="C254" s="4"/>
      <c r="D254" s="4"/>
      <c r="E254" s="4"/>
      <c r="F254" s="4"/>
    </row>
    <row r="255" spans="1:6" x14ac:dyDescent="0.2">
      <c r="A255" s="4"/>
      <c r="B255" s="4"/>
      <c r="C255" s="4"/>
      <c r="D255" s="4"/>
      <c r="E255" s="4"/>
      <c r="F255" s="4"/>
    </row>
    <row r="256" spans="1:6" x14ac:dyDescent="0.2">
      <c r="A256" s="4"/>
      <c r="B256" s="4"/>
      <c r="C256" s="4"/>
      <c r="D256" s="4"/>
      <c r="E256" s="4"/>
      <c r="F256" s="4"/>
    </row>
    <row r="257" spans="1:6" x14ac:dyDescent="0.2">
      <c r="A257" s="4"/>
      <c r="B257" s="4"/>
      <c r="C257" s="4"/>
      <c r="D257" s="4"/>
      <c r="E257" s="4"/>
      <c r="F257" s="4"/>
    </row>
    <row r="258" spans="1:6" x14ac:dyDescent="0.2">
      <c r="A258" s="4"/>
      <c r="B258" s="4"/>
      <c r="C258" s="4"/>
      <c r="D258" s="4"/>
      <c r="E258" s="4"/>
      <c r="F258" s="4"/>
    </row>
    <row r="259" spans="1:6" x14ac:dyDescent="0.2">
      <c r="A259" s="4"/>
      <c r="B259" s="4"/>
      <c r="C259" s="4"/>
      <c r="D259" s="4"/>
      <c r="E259" s="4"/>
      <c r="F259" s="4"/>
    </row>
    <row r="260" spans="1:6" x14ac:dyDescent="0.2">
      <c r="A260" s="4"/>
      <c r="B260" s="4"/>
      <c r="C260" s="4"/>
      <c r="D260" s="4"/>
      <c r="E260" s="4"/>
      <c r="F260" s="4"/>
    </row>
    <row r="261" spans="1:6" x14ac:dyDescent="0.2">
      <c r="A261" s="4"/>
      <c r="B261" s="4"/>
      <c r="C261" s="4"/>
      <c r="D261" s="4"/>
      <c r="E261" s="4"/>
      <c r="F261" s="4"/>
    </row>
    <row r="262" spans="1:6" x14ac:dyDescent="0.2">
      <c r="A262" s="4"/>
      <c r="B262" s="4"/>
      <c r="C262" s="4"/>
      <c r="D262" s="4"/>
      <c r="E262" s="4"/>
      <c r="F262" s="4"/>
    </row>
    <row r="263" spans="1:6" x14ac:dyDescent="0.2">
      <c r="A263" s="4"/>
      <c r="B263" s="4"/>
      <c r="C263" s="4"/>
      <c r="D263" s="4"/>
      <c r="E263" s="4"/>
      <c r="F263" s="4"/>
    </row>
    <row r="264" spans="1:6" x14ac:dyDescent="0.2">
      <c r="A264" s="4"/>
      <c r="B264" s="4"/>
      <c r="C264" s="4"/>
      <c r="D264" s="4"/>
      <c r="E264" s="4"/>
      <c r="F264" s="4"/>
    </row>
    <row r="265" spans="1:6" x14ac:dyDescent="0.2">
      <c r="A265" s="4"/>
      <c r="B265" s="4"/>
      <c r="C265" s="4"/>
      <c r="D265" s="4"/>
      <c r="E265" s="4"/>
      <c r="F265" s="4"/>
    </row>
    <row r="266" spans="1:6" x14ac:dyDescent="0.2">
      <c r="A266" s="4"/>
      <c r="B266" s="4"/>
      <c r="C266" s="4"/>
      <c r="D266" s="4"/>
      <c r="E266" s="4"/>
      <c r="F266" s="4"/>
    </row>
    <row r="267" spans="1:6" x14ac:dyDescent="0.2">
      <c r="A267" s="4"/>
      <c r="B267" s="4"/>
      <c r="C267" s="4"/>
      <c r="D267" s="4"/>
      <c r="E267" s="4"/>
      <c r="F267" s="4"/>
    </row>
    <row r="268" spans="1:6" x14ac:dyDescent="0.2">
      <c r="A268" s="4"/>
      <c r="B268" s="4"/>
      <c r="C268" s="4"/>
      <c r="D268" s="4"/>
      <c r="E268" s="4"/>
      <c r="F268" s="4"/>
    </row>
    <row r="269" spans="1:6" x14ac:dyDescent="0.2">
      <c r="A269" s="4"/>
      <c r="B269" s="4"/>
      <c r="C269" s="4"/>
      <c r="D269" s="4"/>
      <c r="E269" s="4"/>
      <c r="F269" s="4"/>
    </row>
    <row r="270" spans="1:6" x14ac:dyDescent="0.2">
      <c r="A270" s="4"/>
      <c r="B270" s="4"/>
      <c r="C270" s="4"/>
      <c r="D270" s="4"/>
      <c r="E270" s="4"/>
      <c r="F270" s="4"/>
    </row>
    <row r="271" spans="1:6" x14ac:dyDescent="0.2">
      <c r="A271" s="4"/>
      <c r="B271" s="4"/>
      <c r="C271" s="4"/>
      <c r="D271" s="4"/>
      <c r="E271" s="4"/>
      <c r="F271" s="4"/>
    </row>
    <row r="272" spans="1:6" x14ac:dyDescent="0.2">
      <c r="A272" s="4"/>
      <c r="B272" s="4"/>
      <c r="C272" s="4"/>
      <c r="D272" s="4"/>
      <c r="E272" s="4"/>
      <c r="F272" s="4"/>
    </row>
    <row r="273" spans="1:6" x14ac:dyDescent="0.2">
      <c r="A273" s="4"/>
      <c r="B273" s="4"/>
      <c r="C273" s="4"/>
      <c r="D273" s="4"/>
      <c r="E273" s="4"/>
      <c r="F273" s="4"/>
    </row>
    <row r="274" spans="1:6" x14ac:dyDescent="0.2">
      <c r="A274" s="4"/>
      <c r="B274" s="4"/>
      <c r="C274" s="4"/>
      <c r="D274" s="4"/>
      <c r="E274" s="4"/>
      <c r="F274" s="4"/>
    </row>
    <row r="275" spans="1:6" x14ac:dyDescent="0.2">
      <c r="A275" s="4"/>
      <c r="B275" s="4"/>
      <c r="C275" s="4"/>
      <c r="D275" s="4"/>
      <c r="E275" s="4"/>
      <c r="F275" s="4"/>
    </row>
    <row r="276" spans="1:6" x14ac:dyDescent="0.2">
      <c r="A276" s="4"/>
      <c r="B276" s="4"/>
      <c r="C276" s="4"/>
      <c r="D276" s="4"/>
      <c r="E276" s="4"/>
      <c r="F276" s="4"/>
    </row>
    <row r="277" spans="1:6" x14ac:dyDescent="0.2">
      <c r="A277" s="4"/>
      <c r="B277" s="4"/>
      <c r="C277" s="4"/>
      <c r="D277" s="4"/>
      <c r="E277" s="4"/>
      <c r="F277" s="4"/>
    </row>
    <row r="278" spans="1:6" x14ac:dyDescent="0.2">
      <c r="A278" s="4"/>
      <c r="B278" s="4"/>
      <c r="C278" s="4"/>
      <c r="D278" s="4"/>
      <c r="E278" s="4"/>
      <c r="F278" s="4"/>
    </row>
    <row r="279" spans="1:6" x14ac:dyDescent="0.2">
      <c r="A279" s="4"/>
      <c r="B279" s="4"/>
      <c r="C279" s="4"/>
      <c r="D279" s="4"/>
      <c r="E279" s="4"/>
      <c r="F279" s="4"/>
    </row>
    <row r="280" spans="1:6" x14ac:dyDescent="0.2">
      <c r="A280" s="4"/>
      <c r="B280" s="4"/>
      <c r="C280" s="4"/>
      <c r="D280" s="4"/>
      <c r="E280" s="4"/>
      <c r="F280" s="4"/>
    </row>
    <row r="281" spans="1:6" x14ac:dyDescent="0.2">
      <c r="A281" s="4"/>
      <c r="B281" s="4"/>
      <c r="C281" s="4"/>
      <c r="D281" s="4"/>
      <c r="E281" s="4"/>
      <c r="F281" s="4"/>
    </row>
    <row r="282" spans="1:6" x14ac:dyDescent="0.2">
      <c r="A282" s="4"/>
      <c r="B282" s="4"/>
      <c r="C282" s="4"/>
      <c r="D282" s="4"/>
      <c r="E282" s="4"/>
      <c r="F282" s="4"/>
    </row>
    <row r="283" spans="1:6" x14ac:dyDescent="0.2">
      <c r="A283" s="4"/>
      <c r="B283" s="4"/>
      <c r="C283" s="4"/>
      <c r="D283" s="4"/>
      <c r="E283" s="4"/>
      <c r="F283" s="4"/>
    </row>
    <row r="284" spans="1:6" x14ac:dyDescent="0.2">
      <c r="A284" s="4"/>
      <c r="B284" s="4"/>
      <c r="C284" s="4"/>
      <c r="D284" s="4"/>
      <c r="E284" s="4"/>
      <c r="F284" s="4"/>
    </row>
    <row r="285" spans="1:6" x14ac:dyDescent="0.2">
      <c r="A285" s="4"/>
      <c r="B285" s="4"/>
      <c r="C285" s="4"/>
      <c r="D285" s="4"/>
      <c r="E285" s="4"/>
      <c r="F285" s="4"/>
    </row>
    <row r="286" spans="1:6" x14ac:dyDescent="0.2">
      <c r="A286" s="4"/>
      <c r="B286" s="4"/>
      <c r="C286" s="4"/>
      <c r="D286" s="4"/>
      <c r="E286" s="4"/>
      <c r="F286" s="4"/>
    </row>
    <row r="287" spans="1:6" x14ac:dyDescent="0.2">
      <c r="A287" s="4"/>
      <c r="B287" s="4"/>
      <c r="C287" s="4"/>
      <c r="D287" s="4"/>
      <c r="E287" s="4"/>
      <c r="F287" s="4"/>
    </row>
    <row r="288" spans="1:6" x14ac:dyDescent="0.2">
      <c r="A288" s="4"/>
      <c r="B288" s="4"/>
      <c r="C288" s="4"/>
      <c r="D288" s="4"/>
      <c r="E288" s="4"/>
      <c r="F288" s="4"/>
    </row>
    <row r="289" spans="1:6" x14ac:dyDescent="0.2">
      <c r="A289" s="4"/>
      <c r="B289" s="4"/>
      <c r="C289" s="4"/>
      <c r="D289" s="4"/>
      <c r="E289" s="4"/>
      <c r="F289" s="4"/>
    </row>
    <row r="290" spans="1:6" x14ac:dyDescent="0.2">
      <c r="A290" s="4"/>
      <c r="B290" s="4"/>
      <c r="C290" s="4"/>
      <c r="D290" s="4"/>
      <c r="E290" s="4"/>
      <c r="F290" s="4"/>
    </row>
    <row r="291" spans="1:6" x14ac:dyDescent="0.2">
      <c r="A291" s="4"/>
      <c r="B291" s="4"/>
      <c r="C291" s="4"/>
      <c r="D291" s="4"/>
      <c r="E291" s="4"/>
      <c r="F291" s="4"/>
    </row>
    <row r="292" spans="1:6" x14ac:dyDescent="0.2">
      <c r="A292" s="4"/>
      <c r="B292" s="4"/>
      <c r="C292" s="4"/>
      <c r="D292" s="4"/>
      <c r="E292" s="4"/>
      <c r="F292" s="4"/>
    </row>
    <row r="293" spans="1:6" x14ac:dyDescent="0.2">
      <c r="A293" s="4"/>
      <c r="B293" s="4"/>
      <c r="C293" s="4"/>
      <c r="D293" s="4"/>
      <c r="E293" s="4"/>
      <c r="F293" s="4"/>
    </row>
    <row r="294" spans="1:6" x14ac:dyDescent="0.2">
      <c r="A294" s="4"/>
      <c r="B294" s="4"/>
      <c r="C294" s="4"/>
      <c r="D294" s="4"/>
      <c r="E294" s="4"/>
      <c r="F294" s="4"/>
    </row>
    <row r="295" spans="1:6" x14ac:dyDescent="0.2">
      <c r="A295" s="4"/>
      <c r="B295" s="4"/>
      <c r="C295" s="4"/>
      <c r="D295" s="4"/>
      <c r="E295" s="4"/>
      <c r="F295" s="4"/>
    </row>
    <row r="296" spans="1:6" x14ac:dyDescent="0.2">
      <c r="A296" s="4"/>
      <c r="B296" s="4"/>
      <c r="C296" s="4"/>
      <c r="D296" s="4"/>
      <c r="E296" s="4"/>
      <c r="F296" s="4"/>
    </row>
    <row r="297" spans="1:6" x14ac:dyDescent="0.2">
      <c r="A297" s="4"/>
      <c r="B297" s="4"/>
      <c r="C297" s="4"/>
      <c r="D297" s="4"/>
      <c r="E297" s="4"/>
      <c r="F297" s="4"/>
    </row>
    <row r="298" spans="1:6" x14ac:dyDescent="0.2">
      <c r="A298" s="4"/>
      <c r="B298" s="4"/>
      <c r="C298" s="4"/>
      <c r="D298" s="4"/>
      <c r="E298" s="4"/>
      <c r="F298" s="4"/>
    </row>
    <row r="299" spans="1:6" x14ac:dyDescent="0.2">
      <c r="A299" s="4"/>
      <c r="B299" s="4"/>
      <c r="C299" s="4"/>
      <c r="D299" s="4"/>
      <c r="E299" s="4"/>
      <c r="F299" s="4"/>
    </row>
    <row r="300" spans="1:6" x14ac:dyDescent="0.2">
      <c r="A300" s="4"/>
      <c r="B300" s="4"/>
      <c r="C300" s="4"/>
      <c r="D300" s="4"/>
      <c r="E300" s="4"/>
      <c r="F300" s="4"/>
    </row>
    <row r="301" spans="1:6" x14ac:dyDescent="0.2">
      <c r="A301" s="4"/>
      <c r="B301" s="4"/>
      <c r="C301" s="4"/>
      <c r="D301" s="4"/>
      <c r="E301" s="4"/>
      <c r="F301" s="4"/>
    </row>
    <row r="302" spans="1:6" x14ac:dyDescent="0.2">
      <c r="A302" s="4"/>
      <c r="B302" s="4"/>
      <c r="C302" s="4"/>
      <c r="D302" s="4"/>
      <c r="E302" s="4"/>
      <c r="F302" s="4"/>
    </row>
    <row r="303" spans="1:6" x14ac:dyDescent="0.2">
      <c r="A303" s="4"/>
      <c r="B303" s="4"/>
      <c r="C303" s="4"/>
      <c r="D303" s="4"/>
      <c r="E303" s="4"/>
      <c r="F303" s="4"/>
    </row>
    <row r="304" spans="1:6" x14ac:dyDescent="0.2">
      <c r="A304" s="4"/>
      <c r="B304" s="4"/>
      <c r="C304" s="4"/>
      <c r="D304" s="4"/>
      <c r="E304" s="4"/>
      <c r="F304" s="4"/>
    </row>
    <row r="305" spans="1:6" x14ac:dyDescent="0.2">
      <c r="A305" s="4"/>
      <c r="B305" s="4"/>
      <c r="C305" s="4"/>
      <c r="D305" s="4"/>
      <c r="E305" s="4"/>
      <c r="F305" s="4"/>
    </row>
    <row r="306" spans="1:6" x14ac:dyDescent="0.2">
      <c r="A306" s="4"/>
      <c r="B306" s="4"/>
      <c r="C306" s="4"/>
      <c r="D306" s="4"/>
      <c r="E306" s="4"/>
      <c r="F306" s="4"/>
    </row>
    <row r="307" spans="1:6" x14ac:dyDescent="0.2">
      <c r="A307" s="4"/>
      <c r="B307" s="4"/>
      <c r="C307" s="4"/>
      <c r="D307" s="4"/>
      <c r="E307" s="4"/>
      <c r="F307" s="4"/>
    </row>
    <row r="308" spans="1:6" x14ac:dyDescent="0.2">
      <c r="A308" s="4"/>
      <c r="B308" s="4"/>
      <c r="C308" s="4"/>
      <c r="D308" s="4"/>
      <c r="E308" s="4"/>
      <c r="F308" s="4"/>
    </row>
    <row r="309" spans="1:6" x14ac:dyDescent="0.2">
      <c r="A309" s="4"/>
      <c r="B309" s="4"/>
      <c r="C309" s="4"/>
      <c r="D309" s="4"/>
      <c r="E309" s="4"/>
      <c r="F309" s="4"/>
    </row>
    <row r="310" spans="1:6" x14ac:dyDescent="0.2">
      <c r="A310" s="4"/>
      <c r="B310" s="4"/>
      <c r="C310" s="4"/>
      <c r="D310" s="4"/>
      <c r="E310" s="4"/>
      <c r="F310" s="4"/>
    </row>
    <row r="311" spans="1:6" x14ac:dyDescent="0.2">
      <c r="A311" s="4"/>
      <c r="B311" s="4"/>
      <c r="C311" s="4"/>
      <c r="D311" s="4"/>
      <c r="E311" s="4"/>
      <c r="F311" s="4"/>
    </row>
    <row r="312" spans="1:6" x14ac:dyDescent="0.2">
      <c r="A312" s="4"/>
      <c r="B312" s="4"/>
      <c r="C312" s="4"/>
      <c r="D312" s="4"/>
      <c r="E312" s="4"/>
      <c r="F312" s="4"/>
    </row>
    <row r="313" spans="1:6" x14ac:dyDescent="0.2">
      <c r="A313" s="4"/>
      <c r="B313" s="4"/>
      <c r="C313" s="4"/>
      <c r="D313" s="4"/>
      <c r="E313" s="4"/>
      <c r="F313" s="4"/>
    </row>
    <row r="314" spans="1:6" x14ac:dyDescent="0.2">
      <c r="A314" s="4"/>
      <c r="B314" s="4"/>
      <c r="C314" s="4"/>
      <c r="D314" s="4"/>
      <c r="E314" s="4"/>
      <c r="F314" s="4"/>
    </row>
    <row r="315" spans="1:6" x14ac:dyDescent="0.2">
      <c r="A315" s="4"/>
      <c r="B315" s="4"/>
      <c r="C315" s="4"/>
      <c r="D315" s="4"/>
      <c r="E315" s="4"/>
      <c r="F315" s="4"/>
    </row>
    <row r="316" spans="1:6" x14ac:dyDescent="0.2">
      <c r="A316" s="4"/>
      <c r="B316" s="4"/>
      <c r="C316" s="4"/>
      <c r="D316" s="4"/>
      <c r="E316" s="4"/>
      <c r="F316" s="4"/>
    </row>
    <row r="317" spans="1:6" x14ac:dyDescent="0.2">
      <c r="A317" s="4"/>
      <c r="B317" s="4"/>
      <c r="C317" s="4"/>
      <c r="D317" s="4"/>
      <c r="E317" s="4"/>
      <c r="F317" s="4"/>
    </row>
    <row r="318" spans="1:6" x14ac:dyDescent="0.2">
      <c r="A318" s="4"/>
      <c r="B318" s="4"/>
      <c r="C318" s="4"/>
      <c r="D318" s="4"/>
      <c r="E318" s="4"/>
      <c r="F318" s="4"/>
    </row>
    <row r="319" spans="1:6" x14ac:dyDescent="0.2">
      <c r="A319" s="4"/>
      <c r="B319" s="4"/>
      <c r="C319" s="4"/>
      <c r="D319" s="4"/>
      <c r="E319" s="4"/>
      <c r="F319" s="4"/>
    </row>
    <row r="320" spans="1:6" x14ac:dyDescent="0.2">
      <c r="A320" s="4"/>
      <c r="B320" s="4"/>
      <c r="C320" s="4"/>
      <c r="D320" s="4"/>
      <c r="E320" s="4"/>
      <c r="F320" s="4"/>
    </row>
    <row r="321" spans="1:6" x14ac:dyDescent="0.2">
      <c r="A321" s="4"/>
      <c r="B321" s="4"/>
      <c r="C321" s="4"/>
      <c r="D321" s="4"/>
      <c r="E321" s="4"/>
      <c r="F321" s="4"/>
    </row>
    <row r="322" spans="1:6" x14ac:dyDescent="0.2">
      <c r="A322" s="4"/>
      <c r="B322" s="4"/>
      <c r="C322" s="4"/>
      <c r="D322" s="4"/>
      <c r="E322" s="4"/>
      <c r="F322" s="4"/>
    </row>
    <row r="323" spans="1:6" x14ac:dyDescent="0.2">
      <c r="A323" s="4"/>
      <c r="B323" s="4"/>
      <c r="C323" s="4"/>
      <c r="D323" s="4"/>
      <c r="E323" s="4"/>
      <c r="F323" s="4"/>
    </row>
    <row r="324" spans="1:6" x14ac:dyDescent="0.2">
      <c r="A324" s="4"/>
      <c r="B324" s="4"/>
      <c r="C324" s="4"/>
      <c r="D324" s="4"/>
      <c r="E324" s="4"/>
      <c r="F324" s="4"/>
    </row>
    <row r="325" spans="1:6" x14ac:dyDescent="0.2">
      <c r="A325" s="4"/>
      <c r="B325" s="4"/>
      <c r="C325" s="4"/>
      <c r="D325" s="4"/>
      <c r="E325" s="4"/>
      <c r="F325" s="4"/>
    </row>
    <row r="326" spans="1:6" x14ac:dyDescent="0.2">
      <c r="A326" s="4"/>
      <c r="B326" s="4"/>
      <c r="C326" s="4"/>
      <c r="D326" s="4"/>
      <c r="E326" s="4"/>
      <c r="F326" s="4"/>
    </row>
    <row r="327" spans="1:6" x14ac:dyDescent="0.2">
      <c r="A327" s="4"/>
      <c r="B327" s="4"/>
      <c r="C327" s="4"/>
      <c r="D327" s="4"/>
      <c r="E327" s="4"/>
      <c r="F327" s="4"/>
    </row>
    <row r="328" spans="1:6" x14ac:dyDescent="0.2">
      <c r="A328" s="4"/>
      <c r="B328" s="4"/>
      <c r="C328" s="4"/>
      <c r="D328" s="4"/>
      <c r="E328" s="4"/>
      <c r="F328" s="4"/>
    </row>
    <row r="329" spans="1:6" x14ac:dyDescent="0.2">
      <c r="A329" s="4"/>
      <c r="B329" s="4"/>
      <c r="C329" s="4"/>
      <c r="D329" s="4"/>
      <c r="E329" s="4"/>
      <c r="F329" s="4"/>
    </row>
    <row r="330" spans="1:6" x14ac:dyDescent="0.2">
      <c r="A330" s="4"/>
      <c r="B330" s="4"/>
      <c r="C330" s="4"/>
      <c r="D330" s="4"/>
      <c r="E330" s="4"/>
      <c r="F330" s="4"/>
    </row>
    <row r="331" spans="1:6" x14ac:dyDescent="0.2">
      <c r="A331" s="4"/>
      <c r="B331" s="4"/>
      <c r="C331" s="4"/>
      <c r="D331" s="4"/>
      <c r="E331" s="4"/>
      <c r="F331" s="4"/>
    </row>
    <row r="332" spans="1:6" x14ac:dyDescent="0.2">
      <c r="A332" s="4"/>
      <c r="B332" s="4"/>
      <c r="C332" s="4"/>
      <c r="D332" s="4"/>
      <c r="E332" s="4"/>
      <c r="F332" s="4"/>
    </row>
    <row r="333" spans="1:6" x14ac:dyDescent="0.2">
      <c r="A333" s="4"/>
      <c r="B333" s="4"/>
      <c r="C333" s="4"/>
      <c r="D333" s="4"/>
      <c r="E333" s="4"/>
      <c r="F333" s="4"/>
    </row>
    <row r="334" spans="1:6" x14ac:dyDescent="0.2">
      <c r="A334" s="4"/>
      <c r="B334" s="4"/>
      <c r="C334" s="4"/>
      <c r="D334" s="4"/>
      <c r="E334" s="4"/>
      <c r="F334" s="4"/>
    </row>
    <row r="335" spans="1:6" x14ac:dyDescent="0.2">
      <c r="A335" s="4"/>
      <c r="B335" s="4"/>
      <c r="C335" s="4"/>
      <c r="D335" s="4"/>
      <c r="E335" s="4"/>
      <c r="F335" s="4"/>
    </row>
    <row r="336" spans="1:6" x14ac:dyDescent="0.2">
      <c r="A336" s="4"/>
      <c r="B336" s="4"/>
      <c r="C336" s="4"/>
      <c r="D336" s="4"/>
      <c r="E336" s="4"/>
      <c r="F336" s="4"/>
    </row>
    <row r="337" spans="1:6" x14ac:dyDescent="0.2">
      <c r="A337" s="4"/>
      <c r="B337" s="4"/>
      <c r="C337" s="4"/>
      <c r="D337" s="4"/>
      <c r="E337" s="4"/>
      <c r="F337" s="4"/>
    </row>
    <row r="338" spans="1:6" x14ac:dyDescent="0.2">
      <c r="A338" s="4"/>
      <c r="B338" s="4"/>
      <c r="C338" s="4"/>
      <c r="D338" s="4"/>
      <c r="E338" s="4"/>
      <c r="F338" s="4"/>
    </row>
    <row r="339" spans="1:6" x14ac:dyDescent="0.2">
      <c r="A339" s="4"/>
      <c r="B339" s="4"/>
      <c r="C339" s="4"/>
      <c r="D339" s="4"/>
      <c r="E339" s="4"/>
      <c r="F339" s="4"/>
    </row>
  </sheetData>
  <autoFilter ref="G7:H7"/>
  <phoneticPr fontId="2" type="noConversion"/>
  <pageMargins left="0.75" right="0.75" top="0.65" bottom="0.61" header="0.5" footer="0.5"/>
  <pageSetup paperSize="8" scale="58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15"/>
  <sheetViews>
    <sheetView tabSelected="1" zoomScale="85" zoomScaleNormal="85" workbookViewId="0"/>
  </sheetViews>
  <sheetFormatPr defaultRowHeight="12.75" x14ac:dyDescent="0.2"/>
  <cols>
    <col min="1" max="1" width="8.140625" customWidth="1"/>
    <col min="2" max="2" width="15.140625" bestFit="1" customWidth="1"/>
    <col min="3" max="3" width="16.5703125" bestFit="1" customWidth="1"/>
    <col min="4" max="4" width="21.85546875" bestFit="1" customWidth="1"/>
    <col min="5" max="5" width="14.42578125" bestFit="1" customWidth="1"/>
    <col min="6" max="6" width="19.28515625" style="10" bestFit="1" customWidth="1"/>
  </cols>
  <sheetData>
    <row r="1" spans="1:6" x14ac:dyDescent="0.2">
      <c r="A1" s="1"/>
      <c r="B1" s="2" t="s">
        <v>99</v>
      </c>
      <c r="C1" s="2" t="s">
        <v>102</v>
      </c>
      <c r="D1" s="2" t="s">
        <v>106</v>
      </c>
      <c r="E1" s="2" t="s">
        <v>115</v>
      </c>
      <c r="F1" s="11" t="s">
        <v>125</v>
      </c>
    </row>
    <row r="2" spans="1:6" x14ac:dyDescent="0.2">
      <c r="A2" s="3" t="s">
        <v>8</v>
      </c>
      <c r="B2" s="1" t="s">
        <v>1301</v>
      </c>
      <c r="C2" s="1" t="s">
        <v>1400</v>
      </c>
      <c r="D2" s="1" t="s">
        <v>1302</v>
      </c>
      <c r="E2" s="1" t="s">
        <v>1287</v>
      </c>
      <c r="F2" s="10" t="s">
        <v>1295</v>
      </c>
    </row>
    <row r="3" spans="1:6" x14ac:dyDescent="0.2">
      <c r="A3" s="3" t="s">
        <v>10</v>
      </c>
      <c r="B3" s="1" t="s">
        <v>1301</v>
      </c>
      <c r="C3" s="1" t="s">
        <v>1400</v>
      </c>
      <c r="D3" s="1" t="s">
        <v>1302</v>
      </c>
      <c r="E3" s="1" t="s">
        <v>1287</v>
      </c>
      <c r="F3" s="10" t="s">
        <v>1295</v>
      </c>
    </row>
    <row r="4" spans="1:6" x14ac:dyDescent="0.2">
      <c r="A4" s="3" t="s">
        <v>9</v>
      </c>
      <c r="B4" s="1" t="s">
        <v>1301</v>
      </c>
      <c r="C4" s="1" t="s">
        <v>1400</v>
      </c>
      <c r="D4" s="1" t="s">
        <v>1303</v>
      </c>
      <c r="E4" s="1" t="s">
        <v>1304</v>
      </c>
      <c r="F4" s="10" t="s">
        <v>1295</v>
      </c>
    </row>
    <row r="5" spans="1:6" x14ac:dyDescent="0.2">
      <c r="A5" s="3" t="s">
        <v>44</v>
      </c>
      <c r="B5" s="1" t="s">
        <v>1301</v>
      </c>
      <c r="C5" s="1" t="s">
        <v>1400</v>
      </c>
      <c r="D5" s="1" t="s">
        <v>1312</v>
      </c>
      <c r="E5" s="1" t="s">
        <v>1293</v>
      </c>
      <c r="F5" s="10" t="s">
        <v>1295</v>
      </c>
    </row>
    <row r="6" spans="1:6" x14ac:dyDescent="0.2">
      <c r="A6" s="3" t="s">
        <v>11</v>
      </c>
      <c r="B6" s="1" t="s">
        <v>1301</v>
      </c>
      <c r="C6" s="1" t="s">
        <v>1400</v>
      </c>
      <c r="D6" s="1" t="s">
        <v>1312</v>
      </c>
      <c r="E6" s="1" t="s">
        <v>1293</v>
      </c>
      <c r="F6" s="10" t="s">
        <v>1295</v>
      </c>
    </row>
    <row r="7" spans="1:6" x14ac:dyDescent="0.2">
      <c r="A7" s="3" t="s">
        <v>45</v>
      </c>
      <c r="B7" s="1" t="s">
        <v>1301</v>
      </c>
      <c r="C7" s="1" t="s">
        <v>1400</v>
      </c>
      <c r="D7" s="1" t="s">
        <v>1313</v>
      </c>
      <c r="E7" s="1" t="s">
        <v>1314</v>
      </c>
      <c r="F7" s="10" t="s">
        <v>1295</v>
      </c>
    </row>
    <row r="8" spans="1:6" x14ac:dyDescent="0.2">
      <c r="A8" s="3" t="s">
        <v>14</v>
      </c>
      <c r="B8" s="1" t="s">
        <v>1301</v>
      </c>
      <c r="C8" s="1" t="s">
        <v>1400</v>
      </c>
      <c r="D8" s="1" t="s">
        <v>1305</v>
      </c>
      <c r="E8" s="1" t="s">
        <v>1306</v>
      </c>
      <c r="F8" s="10" t="s">
        <v>1295</v>
      </c>
    </row>
    <row r="9" spans="1:6" x14ac:dyDescent="0.2">
      <c r="A9" s="3" t="s">
        <v>15</v>
      </c>
      <c r="B9" s="1" t="s">
        <v>1301</v>
      </c>
      <c r="C9" s="1" t="s">
        <v>1400</v>
      </c>
      <c r="D9" s="1" t="s">
        <v>1307</v>
      </c>
      <c r="E9" s="1" t="s">
        <v>1288</v>
      </c>
      <c r="F9" s="10" t="s">
        <v>1295</v>
      </c>
    </row>
    <row r="10" spans="1:6" x14ac:dyDescent="0.2">
      <c r="A10" s="3" t="s">
        <v>121</v>
      </c>
      <c r="B10" s="1" t="s">
        <v>1301</v>
      </c>
      <c r="C10" s="1" t="s">
        <v>1400</v>
      </c>
      <c r="D10" s="1" t="s">
        <v>1307</v>
      </c>
      <c r="E10" s="1" t="s">
        <v>1288</v>
      </c>
      <c r="F10" s="10" t="s">
        <v>1295</v>
      </c>
    </row>
    <row r="11" spans="1:6" x14ac:dyDescent="0.2">
      <c r="A11" s="3" t="s">
        <v>12</v>
      </c>
      <c r="B11" s="1" t="s">
        <v>1301</v>
      </c>
      <c r="C11" s="1" t="s">
        <v>1400</v>
      </c>
      <c r="D11" s="1" t="s">
        <v>1308</v>
      </c>
      <c r="E11" s="1" t="s">
        <v>1309</v>
      </c>
      <c r="F11" s="10" t="s">
        <v>1295</v>
      </c>
    </row>
    <row r="12" spans="1:6" x14ac:dyDescent="0.2">
      <c r="A12" s="3" t="s">
        <v>46</v>
      </c>
      <c r="B12" s="1" t="s">
        <v>1301</v>
      </c>
      <c r="C12" s="1" t="s">
        <v>1400</v>
      </c>
      <c r="D12" s="1" t="s">
        <v>1310</v>
      </c>
      <c r="E12" s="1" t="s">
        <v>1311</v>
      </c>
      <c r="F12" s="10" t="s">
        <v>1295</v>
      </c>
    </row>
    <row r="13" spans="1:6" x14ac:dyDescent="0.2">
      <c r="A13" s="3" t="s">
        <v>13</v>
      </c>
      <c r="B13" s="1" t="s">
        <v>1301</v>
      </c>
      <c r="C13" s="1" t="s">
        <v>1400</v>
      </c>
      <c r="D13" s="1" t="s">
        <v>1310</v>
      </c>
      <c r="E13" s="1" t="s">
        <v>1311</v>
      </c>
      <c r="F13" s="10" t="s">
        <v>1295</v>
      </c>
    </row>
    <row r="14" spans="1:6" x14ac:dyDescent="0.2">
      <c r="A14" s="3" t="s">
        <v>17</v>
      </c>
      <c r="B14" s="1" t="s">
        <v>1301</v>
      </c>
      <c r="C14" s="1" t="s">
        <v>1400</v>
      </c>
      <c r="D14" s="1" t="s">
        <v>1310</v>
      </c>
      <c r="E14" s="1" t="s">
        <v>1311</v>
      </c>
      <c r="F14" s="10" t="s">
        <v>1295</v>
      </c>
    </row>
    <row r="15" spans="1:6" x14ac:dyDescent="0.2">
      <c r="A15" s="3" t="s">
        <v>23</v>
      </c>
      <c r="B15" s="1" t="s">
        <v>1301</v>
      </c>
      <c r="C15" s="1" t="s">
        <v>1400</v>
      </c>
      <c r="D15" s="1" t="s">
        <v>1334</v>
      </c>
      <c r="E15" s="1" t="s">
        <v>1335</v>
      </c>
      <c r="F15" s="10" t="s">
        <v>1331</v>
      </c>
    </row>
    <row r="16" spans="1:6" x14ac:dyDescent="0.2">
      <c r="A16" s="3" t="s">
        <v>22</v>
      </c>
      <c r="B16" s="1" t="s">
        <v>1301</v>
      </c>
      <c r="C16" s="1" t="s">
        <v>1400</v>
      </c>
      <c r="D16" s="1" t="s">
        <v>1312</v>
      </c>
      <c r="E16" s="1" t="s">
        <v>1293</v>
      </c>
      <c r="F16" s="10" t="s">
        <v>1331</v>
      </c>
    </row>
    <row r="17" spans="1:6" x14ac:dyDescent="0.2">
      <c r="A17" s="3" t="s">
        <v>24</v>
      </c>
      <c r="B17" s="1" t="s">
        <v>1301</v>
      </c>
      <c r="C17" s="1" t="s">
        <v>1400</v>
      </c>
      <c r="D17" s="1" t="s">
        <v>1319</v>
      </c>
      <c r="E17" s="1" t="s">
        <v>1327</v>
      </c>
      <c r="F17" s="10" t="s">
        <v>1336</v>
      </c>
    </row>
    <row r="18" spans="1:6" x14ac:dyDescent="0.2">
      <c r="A18" s="3" t="s">
        <v>25</v>
      </c>
      <c r="B18" s="1" t="s">
        <v>1301</v>
      </c>
      <c r="C18" s="1" t="s">
        <v>1400</v>
      </c>
      <c r="D18" s="1" t="s">
        <v>1305</v>
      </c>
      <c r="E18" s="1" t="s">
        <v>1337</v>
      </c>
      <c r="F18" s="10" t="s">
        <v>1336</v>
      </c>
    </row>
    <row r="19" spans="1:6" x14ac:dyDescent="0.2">
      <c r="A19" s="3" t="s">
        <v>26</v>
      </c>
      <c r="B19" s="1" t="s">
        <v>1301</v>
      </c>
      <c r="C19" s="1" t="s">
        <v>1400</v>
      </c>
      <c r="D19" s="1" t="s">
        <v>1307</v>
      </c>
      <c r="E19" s="1" t="s">
        <v>1338</v>
      </c>
      <c r="F19" s="10" t="s">
        <v>1336</v>
      </c>
    </row>
    <row r="20" spans="1:6" x14ac:dyDescent="0.2">
      <c r="A20" s="3" t="s">
        <v>27</v>
      </c>
      <c r="B20" s="1" t="s">
        <v>1301</v>
      </c>
      <c r="C20" s="1" t="s">
        <v>1400</v>
      </c>
      <c r="D20" s="1" t="s">
        <v>1313</v>
      </c>
      <c r="E20" s="1" t="s">
        <v>1339</v>
      </c>
      <c r="F20" s="10" t="s">
        <v>1336</v>
      </c>
    </row>
    <row r="21" spans="1:6" x14ac:dyDescent="0.2">
      <c r="A21" s="3" t="s">
        <v>28</v>
      </c>
      <c r="B21" s="1" t="s">
        <v>1301</v>
      </c>
      <c r="C21" s="1" t="s">
        <v>1400</v>
      </c>
      <c r="D21" s="1" t="s">
        <v>1302</v>
      </c>
      <c r="E21" s="1" t="s">
        <v>1340</v>
      </c>
      <c r="F21" s="10" t="s">
        <v>1336</v>
      </c>
    </row>
    <row r="22" spans="1:6" x14ac:dyDescent="0.2">
      <c r="A22" s="3" t="s">
        <v>29</v>
      </c>
      <c r="B22" s="1" t="s">
        <v>1301</v>
      </c>
      <c r="C22" s="1" t="s">
        <v>1400</v>
      </c>
      <c r="D22" s="1" t="s">
        <v>1302</v>
      </c>
      <c r="E22" s="1" t="s">
        <v>1341</v>
      </c>
      <c r="F22" s="10" t="s">
        <v>1336</v>
      </c>
    </row>
    <row r="23" spans="1:6" x14ac:dyDescent="0.2">
      <c r="A23" s="3" t="s">
        <v>30</v>
      </c>
      <c r="B23" s="1" t="s">
        <v>1301</v>
      </c>
      <c r="C23" s="1" t="s">
        <v>1400</v>
      </c>
      <c r="D23" s="1" t="s">
        <v>1320</v>
      </c>
      <c r="E23" s="1" t="s">
        <v>1342</v>
      </c>
      <c r="F23" s="10" t="s">
        <v>1336</v>
      </c>
    </row>
    <row r="24" spans="1:6" x14ac:dyDescent="0.2">
      <c r="A24" s="3" t="s">
        <v>33</v>
      </c>
      <c r="B24" s="1" t="s">
        <v>1301</v>
      </c>
      <c r="C24" s="1" t="s">
        <v>1400</v>
      </c>
      <c r="D24" s="1" t="s">
        <v>1334</v>
      </c>
      <c r="E24" s="1" t="s">
        <v>1335</v>
      </c>
      <c r="F24" s="10" t="s">
        <v>1336</v>
      </c>
    </row>
    <row r="25" spans="1:6" x14ac:dyDescent="0.2">
      <c r="A25" s="3" t="s">
        <v>34</v>
      </c>
      <c r="B25" s="1" t="s">
        <v>1301</v>
      </c>
      <c r="C25" s="1" t="s">
        <v>1400</v>
      </c>
      <c r="D25" s="1" t="s">
        <v>1334</v>
      </c>
      <c r="E25" s="1" t="s">
        <v>1343</v>
      </c>
      <c r="F25" s="10" t="s">
        <v>1336</v>
      </c>
    </row>
    <row r="26" spans="1:6" x14ac:dyDescent="0.2">
      <c r="A26" s="3" t="s">
        <v>35</v>
      </c>
      <c r="B26" s="1" t="s">
        <v>1301</v>
      </c>
      <c r="C26" s="1" t="s">
        <v>1400</v>
      </c>
      <c r="D26" s="1" t="s">
        <v>1308</v>
      </c>
      <c r="E26" s="1" t="s">
        <v>1344</v>
      </c>
      <c r="F26" s="10" t="s">
        <v>1336</v>
      </c>
    </row>
    <row r="27" spans="1:6" x14ac:dyDescent="0.2">
      <c r="A27" s="3" t="s">
        <v>74</v>
      </c>
      <c r="B27" s="1" t="s">
        <v>1301</v>
      </c>
      <c r="C27" s="1" t="s">
        <v>1400</v>
      </c>
      <c r="D27" s="1" t="s">
        <v>1312</v>
      </c>
      <c r="E27" s="1" t="s">
        <v>1377</v>
      </c>
      <c r="F27" s="10" t="s">
        <v>1289</v>
      </c>
    </row>
    <row r="28" spans="1:6" x14ac:dyDescent="0.2">
      <c r="A28" s="3" t="s">
        <v>75</v>
      </c>
      <c r="B28" s="1" t="s">
        <v>1301</v>
      </c>
      <c r="C28" s="1" t="s">
        <v>1400</v>
      </c>
      <c r="D28" s="1" t="s">
        <v>1354</v>
      </c>
      <c r="E28" s="1" t="s">
        <v>1378</v>
      </c>
      <c r="F28" s="10" t="s">
        <v>1289</v>
      </c>
    </row>
    <row r="29" spans="1:6" x14ac:dyDescent="0.2">
      <c r="A29" s="3" t="s">
        <v>76</v>
      </c>
      <c r="B29" s="1" t="s">
        <v>1301</v>
      </c>
      <c r="C29" s="1" t="s">
        <v>1400</v>
      </c>
      <c r="D29" s="1" t="s">
        <v>1334</v>
      </c>
      <c r="E29" s="1" t="s">
        <v>1379</v>
      </c>
      <c r="F29" s="10" t="s">
        <v>1289</v>
      </c>
    </row>
    <row r="30" spans="1:6" x14ac:dyDescent="0.2">
      <c r="A30" s="3" t="s">
        <v>78</v>
      </c>
      <c r="B30" s="1" t="s">
        <v>1301</v>
      </c>
      <c r="C30" s="1" t="s">
        <v>1400</v>
      </c>
      <c r="D30" s="1" t="s">
        <v>1302</v>
      </c>
      <c r="E30" s="1" t="s">
        <v>1360</v>
      </c>
      <c r="F30" s="10" t="s">
        <v>1289</v>
      </c>
    </row>
    <row r="31" spans="1:6" x14ac:dyDescent="0.2">
      <c r="A31" s="3" t="s">
        <v>79</v>
      </c>
      <c r="B31" s="1" t="s">
        <v>1301</v>
      </c>
      <c r="C31" s="1" t="s">
        <v>1400</v>
      </c>
      <c r="D31" s="1" t="s">
        <v>1334</v>
      </c>
      <c r="E31" s="1" t="s">
        <v>1380</v>
      </c>
      <c r="F31" s="10" t="s">
        <v>1289</v>
      </c>
    </row>
    <row r="32" spans="1:6" x14ac:dyDescent="0.2">
      <c r="A32" s="3" t="s">
        <v>80</v>
      </c>
      <c r="B32" s="1" t="s">
        <v>1301</v>
      </c>
      <c r="C32" s="1" t="s">
        <v>1400</v>
      </c>
      <c r="D32" s="1" t="s">
        <v>1354</v>
      </c>
      <c r="E32" s="1" t="s">
        <v>1381</v>
      </c>
      <c r="F32" s="10" t="s">
        <v>1289</v>
      </c>
    </row>
    <row r="33" spans="1:6" x14ac:dyDescent="0.2">
      <c r="A33" s="3" t="s">
        <v>81</v>
      </c>
      <c r="B33" s="1" t="s">
        <v>1301</v>
      </c>
      <c r="C33" s="1" t="s">
        <v>1400</v>
      </c>
      <c r="D33" s="1" t="s">
        <v>1312</v>
      </c>
      <c r="E33" s="1" t="s">
        <v>1382</v>
      </c>
      <c r="F33" s="10" t="s">
        <v>1289</v>
      </c>
    </row>
    <row r="34" spans="1:6" x14ac:dyDescent="0.2">
      <c r="A34" s="3" t="s">
        <v>77</v>
      </c>
      <c r="B34" s="1" t="s">
        <v>1301</v>
      </c>
      <c r="C34" s="1" t="s">
        <v>1400</v>
      </c>
      <c r="D34" s="1" t="s">
        <v>1334</v>
      </c>
      <c r="E34" s="1" t="s">
        <v>1401</v>
      </c>
      <c r="F34" s="10" t="s">
        <v>1289</v>
      </c>
    </row>
    <row r="35" spans="1:6" x14ac:dyDescent="0.2">
      <c r="A35" s="3" t="s">
        <v>5</v>
      </c>
      <c r="B35" s="1" t="s">
        <v>1301</v>
      </c>
      <c r="C35" s="1" t="s">
        <v>1400</v>
      </c>
      <c r="D35" s="1" t="s">
        <v>1334</v>
      </c>
      <c r="E35" s="1" t="s">
        <v>1297</v>
      </c>
      <c r="F35" s="10" t="s">
        <v>1289</v>
      </c>
    </row>
    <row r="36" spans="1:6" x14ac:dyDescent="0.2">
      <c r="A36" s="3" t="s">
        <v>82</v>
      </c>
      <c r="B36" s="1" t="s">
        <v>1301</v>
      </c>
      <c r="C36" s="1" t="s">
        <v>1400</v>
      </c>
      <c r="D36" s="1" t="s">
        <v>1312</v>
      </c>
      <c r="E36" s="1" t="s">
        <v>1382</v>
      </c>
      <c r="F36" s="10" t="s">
        <v>1289</v>
      </c>
    </row>
    <row r="37" spans="1:6" x14ac:dyDescent="0.2">
      <c r="A37" s="3" t="s">
        <v>83</v>
      </c>
      <c r="B37" s="1" t="s">
        <v>1301</v>
      </c>
      <c r="C37" s="1" t="s">
        <v>1400</v>
      </c>
      <c r="D37" s="1" t="s">
        <v>1334</v>
      </c>
      <c r="E37" s="1" t="s">
        <v>1335</v>
      </c>
      <c r="F37" s="10" t="s">
        <v>1336</v>
      </c>
    </row>
    <row r="38" spans="1:6" x14ac:dyDescent="0.2">
      <c r="A38" s="3" t="s">
        <v>48</v>
      </c>
      <c r="B38" s="1" t="s">
        <v>1301</v>
      </c>
      <c r="C38" s="1" t="s">
        <v>128</v>
      </c>
      <c r="D38" s="1" t="s">
        <v>1334</v>
      </c>
      <c r="E38" s="1" t="s">
        <v>1369</v>
      </c>
      <c r="F38" s="10" t="s">
        <v>1368</v>
      </c>
    </row>
    <row r="39" spans="1:6" x14ac:dyDescent="0.2">
      <c r="A39" s="3" t="s">
        <v>50</v>
      </c>
      <c r="B39" s="1" t="s">
        <v>1301</v>
      </c>
      <c r="C39" s="1" t="s">
        <v>128</v>
      </c>
      <c r="D39" s="1" t="s">
        <v>1334</v>
      </c>
      <c r="E39" s="1" t="s">
        <v>1370</v>
      </c>
      <c r="F39" s="10" t="s">
        <v>1368</v>
      </c>
    </row>
    <row r="40" spans="1:6" x14ac:dyDescent="0.2">
      <c r="A40" s="3" t="s">
        <v>53</v>
      </c>
      <c r="B40" s="1" t="s">
        <v>1301</v>
      </c>
      <c r="C40" s="1" t="s">
        <v>128</v>
      </c>
      <c r="D40" s="1" t="s">
        <v>1313</v>
      </c>
      <c r="E40" s="1" t="s">
        <v>1371</v>
      </c>
      <c r="F40" s="10" t="s">
        <v>1368</v>
      </c>
    </row>
    <row r="41" spans="1:6" x14ac:dyDescent="0.2">
      <c r="A41" s="3" t="s">
        <v>54</v>
      </c>
      <c r="B41" s="1" t="s">
        <v>1301</v>
      </c>
      <c r="C41" s="1" t="s">
        <v>128</v>
      </c>
      <c r="D41" s="1" t="s">
        <v>1402</v>
      </c>
      <c r="E41" s="1" t="s">
        <v>1372</v>
      </c>
      <c r="F41" s="10" t="s">
        <v>1368</v>
      </c>
    </row>
    <row r="42" spans="1:6" x14ac:dyDescent="0.2">
      <c r="A42" s="3" t="s">
        <v>52</v>
      </c>
      <c r="B42" s="1" t="s">
        <v>1301</v>
      </c>
      <c r="C42" s="1" t="s">
        <v>128</v>
      </c>
      <c r="D42" s="1" t="s">
        <v>1373</v>
      </c>
      <c r="E42" s="1" t="s">
        <v>1374</v>
      </c>
      <c r="F42" s="10" t="s">
        <v>1368</v>
      </c>
    </row>
    <row r="43" spans="1:6" x14ac:dyDescent="0.2">
      <c r="A43" s="3" t="s">
        <v>51</v>
      </c>
      <c r="B43" s="1" t="s">
        <v>1301</v>
      </c>
      <c r="C43" s="1" t="s">
        <v>128</v>
      </c>
      <c r="D43" s="1" t="s">
        <v>1307</v>
      </c>
      <c r="E43" s="1" t="s">
        <v>1375</v>
      </c>
      <c r="F43" s="10" t="s">
        <v>1368</v>
      </c>
    </row>
    <row r="44" spans="1:6" x14ac:dyDescent="0.2">
      <c r="A44" s="3" t="s">
        <v>49</v>
      </c>
      <c r="B44" s="1" t="s">
        <v>1301</v>
      </c>
      <c r="C44" s="1" t="s">
        <v>128</v>
      </c>
      <c r="D44" s="1" t="s">
        <v>1334</v>
      </c>
      <c r="E44" s="1" t="s">
        <v>1376</v>
      </c>
      <c r="F44" s="10" t="s">
        <v>1368</v>
      </c>
    </row>
    <row r="45" spans="1:6" x14ac:dyDescent="0.2">
      <c r="A45" s="3" t="s">
        <v>7</v>
      </c>
      <c r="B45" s="1" t="s">
        <v>1301</v>
      </c>
      <c r="C45" s="1" t="s">
        <v>128</v>
      </c>
      <c r="D45" s="1" t="s">
        <v>1313</v>
      </c>
      <c r="E45" s="1" t="s">
        <v>1294</v>
      </c>
      <c r="F45" s="10" t="s">
        <v>1295</v>
      </c>
    </row>
    <row r="46" spans="1:6" x14ac:dyDescent="0.2">
      <c r="A46" s="3" t="s">
        <v>62</v>
      </c>
      <c r="B46" s="1" t="s">
        <v>1301</v>
      </c>
      <c r="C46" s="1" t="s">
        <v>128</v>
      </c>
      <c r="D46" s="1" t="s">
        <v>1332</v>
      </c>
      <c r="E46" s="1" t="s">
        <v>1296</v>
      </c>
      <c r="F46" s="10" t="s">
        <v>1289</v>
      </c>
    </row>
    <row r="47" spans="1:6" x14ac:dyDescent="0.2">
      <c r="A47" s="3" t="s">
        <v>61</v>
      </c>
      <c r="B47" s="1" t="s">
        <v>1301</v>
      </c>
      <c r="C47" s="1" t="s">
        <v>128</v>
      </c>
      <c r="D47" s="1" t="s">
        <v>1312</v>
      </c>
      <c r="E47" s="1" t="s">
        <v>1365</v>
      </c>
      <c r="F47" s="10" t="s">
        <v>1289</v>
      </c>
    </row>
    <row r="48" spans="1:6" x14ac:dyDescent="0.2">
      <c r="A48" s="3" t="s">
        <v>32</v>
      </c>
      <c r="B48" s="1" t="s">
        <v>1301</v>
      </c>
      <c r="C48" s="1" t="s">
        <v>128</v>
      </c>
      <c r="D48" s="1" t="s">
        <v>1334</v>
      </c>
      <c r="E48" s="1" t="s">
        <v>1366</v>
      </c>
      <c r="F48" s="10" t="s">
        <v>1336</v>
      </c>
    </row>
    <row r="49" spans="1:6" x14ac:dyDescent="0.2">
      <c r="A49" s="3" t="s">
        <v>31</v>
      </c>
      <c r="B49" s="1" t="s">
        <v>1301</v>
      </c>
      <c r="C49" s="1" t="s">
        <v>128</v>
      </c>
      <c r="D49" s="1" t="s">
        <v>1349</v>
      </c>
      <c r="E49" s="1" t="s">
        <v>1367</v>
      </c>
      <c r="F49" s="10" t="s">
        <v>1336</v>
      </c>
    </row>
    <row r="50" spans="1:6" x14ac:dyDescent="0.2">
      <c r="A50" s="3" t="s">
        <v>4</v>
      </c>
      <c r="B50" s="1" t="s">
        <v>1301</v>
      </c>
      <c r="C50" s="1" t="s">
        <v>128</v>
      </c>
      <c r="D50" s="1" t="s">
        <v>1354</v>
      </c>
      <c r="E50" s="1" t="s">
        <v>1399</v>
      </c>
      <c r="F50" s="10" t="s">
        <v>1289</v>
      </c>
    </row>
    <row r="51" spans="1:6" x14ac:dyDescent="0.2">
      <c r="A51" s="3" t="s">
        <v>20</v>
      </c>
      <c r="B51" s="1" t="s">
        <v>1301</v>
      </c>
      <c r="C51" s="1" t="s">
        <v>128</v>
      </c>
      <c r="D51" s="1" t="s">
        <v>1319</v>
      </c>
      <c r="E51" s="1" t="s">
        <v>1291</v>
      </c>
      <c r="F51" s="10" t="s">
        <v>1295</v>
      </c>
    </row>
    <row r="52" spans="1:6" x14ac:dyDescent="0.2">
      <c r="A52" s="3" t="s">
        <v>21</v>
      </c>
      <c r="B52" s="1" t="s">
        <v>1301</v>
      </c>
      <c r="C52" s="1" t="s">
        <v>128</v>
      </c>
      <c r="D52" s="1" t="s">
        <v>1319</v>
      </c>
      <c r="E52" s="1" t="s">
        <v>1291</v>
      </c>
      <c r="F52" s="10" t="s">
        <v>1295</v>
      </c>
    </row>
    <row r="53" spans="1:6" x14ac:dyDescent="0.2">
      <c r="A53" s="3" t="s">
        <v>38</v>
      </c>
      <c r="B53" s="1" t="s">
        <v>1301</v>
      </c>
      <c r="C53" s="1" t="s">
        <v>128</v>
      </c>
      <c r="D53" s="1" t="s">
        <v>1319</v>
      </c>
      <c r="E53" s="1" t="s">
        <v>1291</v>
      </c>
      <c r="F53" s="10" t="s">
        <v>1295</v>
      </c>
    </row>
    <row r="54" spans="1:6" x14ac:dyDescent="0.2">
      <c r="A54" s="3" t="s">
        <v>41</v>
      </c>
      <c r="B54" s="1" t="s">
        <v>1301</v>
      </c>
      <c r="C54" s="1" t="s">
        <v>128</v>
      </c>
      <c r="D54" s="1" t="s">
        <v>1302</v>
      </c>
      <c r="E54" s="1" t="s">
        <v>1322</v>
      </c>
      <c r="F54" s="10" t="s">
        <v>1295</v>
      </c>
    </row>
    <row r="55" spans="1:6" x14ac:dyDescent="0.2">
      <c r="A55" s="3" t="s">
        <v>42</v>
      </c>
      <c r="B55" s="1" t="s">
        <v>1301</v>
      </c>
      <c r="C55" s="1" t="s">
        <v>128</v>
      </c>
      <c r="D55" s="1" t="s">
        <v>1302</v>
      </c>
      <c r="E55" s="1" t="s">
        <v>1323</v>
      </c>
      <c r="F55" s="10" t="s">
        <v>1295</v>
      </c>
    </row>
    <row r="56" spans="1:6" x14ac:dyDescent="0.2">
      <c r="A56" s="3" t="s">
        <v>43</v>
      </c>
      <c r="B56" s="1" t="s">
        <v>1301</v>
      </c>
      <c r="C56" s="1" t="s">
        <v>128</v>
      </c>
      <c r="D56" s="1" t="s">
        <v>1320</v>
      </c>
      <c r="E56" s="1" t="s">
        <v>1324</v>
      </c>
      <c r="F56" s="10" t="s">
        <v>1295</v>
      </c>
    </row>
    <row r="57" spans="1:6" x14ac:dyDescent="0.2">
      <c r="A57" s="3" t="s">
        <v>36</v>
      </c>
      <c r="B57" s="1" t="s">
        <v>1301</v>
      </c>
      <c r="C57" s="1" t="s">
        <v>128</v>
      </c>
      <c r="D57" s="1" t="s">
        <v>1329</v>
      </c>
      <c r="E57" s="1" t="s">
        <v>1330</v>
      </c>
      <c r="F57" s="10" t="s">
        <v>1295</v>
      </c>
    </row>
    <row r="58" spans="1:6" x14ac:dyDescent="0.2">
      <c r="A58" s="3" t="s">
        <v>37</v>
      </c>
      <c r="B58" s="1" t="s">
        <v>1301</v>
      </c>
      <c r="C58" s="1" t="s">
        <v>128</v>
      </c>
      <c r="D58" s="1" t="s">
        <v>1319</v>
      </c>
      <c r="E58" s="1" t="s">
        <v>1327</v>
      </c>
      <c r="F58" s="10" t="s">
        <v>1295</v>
      </c>
    </row>
    <row r="59" spans="1:6" x14ac:dyDescent="0.2">
      <c r="A59" s="3" t="s">
        <v>39</v>
      </c>
      <c r="B59" s="1" t="s">
        <v>1301</v>
      </c>
      <c r="C59" s="1" t="s">
        <v>128</v>
      </c>
      <c r="D59" s="1" t="s">
        <v>1319</v>
      </c>
      <c r="E59" s="1" t="s">
        <v>1328</v>
      </c>
      <c r="F59" s="10" t="s">
        <v>1295</v>
      </c>
    </row>
    <row r="60" spans="1:6" x14ac:dyDescent="0.2">
      <c r="A60" s="3" t="s">
        <v>40</v>
      </c>
      <c r="B60" s="1" t="s">
        <v>1301</v>
      </c>
      <c r="C60" s="1" t="s">
        <v>128</v>
      </c>
      <c r="D60" s="1" t="s">
        <v>1307</v>
      </c>
      <c r="E60" s="1" t="s">
        <v>1288</v>
      </c>
      <c r="F60" s="10" t="s">
        <v>1295</v>
      </c>
    </row>
    <row r="61" spans="1:6" x14ac:dyDescent="0.2">
      <c r="A61" s="3" t="s">
        <v>124</v>
      </c>
      <c r="B61" s="1" t="s">
        <v>1301</v>
      </c>
      <c r="C61" s="1" t="s">
        <v>128</v>
      </c>
      <c r="D61" s="1" t="s">
        <v>1307</v>
      </c>
      <c r="E61" s="1" t="s">
        <v>1391</v>
      </c>
      <c r="F61" s="10" t="s">
        <v>1289</v>
      </c>
    </row>
    <row r="62" spans="1:6" x14ac:dyDescent="0.2">
      <c r="A62" s="3" t="s">
        <v>98</v>
      </c>
      <c r="B62" s="1" t="s">
        <v>1301</v>
      </c>
      <c r="C62" s="1" t="s">
        <v>128</v>
      </c>
      <c r="D62" s="1" t="s">
        <v>1307</v>
      </c>
      <c r="E62" s="1" t="s">
        <v>1393</v>
      </c>
      <c r="F62" s="10" t="s">
        <v>1289</v>
      </c>
    </row>
    <row r="63" spans="1:6" x14ac:dyDescent="0.2">
      <c r="A63" s="3" t="s">
        <v>6</v>
      </c>
      <c r="B63" s="1" t="s">
        <v>1301</v>
      </c>
      <c r="C63" s="1" t="s">
        <v>128</v>
      </c>
      <c r="D63" s="1" t="s">
        <v>1307</v>
      </c>
      <c r="E63" s="1" t="s">
        <v>1298</v>
      </c>
      <c r="F63" s="10" t="s">
        <v>1299</v>
      </c>
    </row>
    <row r="64" spans="1:6" x14ac:dyDescent="0.2">
      <c r="A64" s="3" t="s">
        <v>47</v>
      </c>
      <c r="B64" s="1" t="s">
        <v>1301</v>
      </c>
      <c r="C64" s="1" t="s">
        <v>128</v>
      </c>
      <c r="D64" s="1" t="s">
        <v>1325</v>
      </c>
      <c r="E64" s="1" t="s">
        <v>1326</v>
      </c>
      <c r="F64" s="10" t="s">
        <v>1295</v>
      </c>
    </row>
    <row r="65" spans="1:6" x14ac:dyDescent="0.2">
      <c r="A65" s="3" t="s">
        <v>84</v>
      </c>
      <c r="B65" s="1" t="s">
        <v>1301</v>
      </c>
      <c r="C65" s="1" t="s">
        <v>128</v>
      </c>
      <c r="D65" s="1" t="s">
        <v>1312</v>
      </c>
      <c r="E65" s="1" t="s">
        <v>1293</v>
      </c>
      <c r="F65" s="10" t="s">
        <v>1289</v>
      </c>
    </row>
    <row r="66" spans="1:6" x14ac:dyDescent="0.2">
      <c r="A66" s="3" t="s">
        <v>89</v>
      </c>
      <c r="B66" s="1" t="s">
        <v>1301</v>
      </c>
      <c r="C66" s="1" t="s">
        <v>128</v>
      </c>
      <c r="D66" s="1" t="s">
        <v>1334</v>
      </c>
      <c r="E66" s="1" t="s">
        <v>1345</v>
      </c>
      <c r="F66" s="10" t="s">
        <v>1289</v>
      </c>
    </row>
    <row r="67" spans="1:6" x14ac:dyDescent="0.2">
      <c r="A67" s="3" t="s">
        <v>90</v>
      </c>
      <c r="B67" s="1" t="s">
        <v>1301</v>
      </c>
      <c r="C67" s="1" t="s">
        <v>128</v>
      </c>
      <c r="D67" s="1" t="s">
        <v>1346</v>
      </c>
      <c r="E67" s="1" t="s">
        <v>1347</v>
      </c>
      <c r="F67" s="10" t="s">
        <v>1289</v>
      </c>
    </row>
    <row r="68" spans="1:6" x14ac:dyDescent="0.2">
      <c r="A68" s="3" t="s">
        <v>85</v>
      </c>
      <c r="B68" s="1" t="s">
        <v>1301</v>
      </c>
      <c r="C68" s="1" t="s">
        <v>128</v>
      </c>
      <c r="D68" s="1" t="s">
        <v>1349</v>
      </c>
      <c r="E68" s="1" t="s">
        <v>1350</v>
      </c>
      <c r="F68" s="10" t="s">
        <v>1289</v>
      </c>
    </row>
    <row r="69" spans="1:6" x14ac:dyDescent="0.2">
      <c r="A69" s="3" t="s">
        <v>108</v>
      </c>
      <c r="B69" s="1" t="s">
        <v>1301</v>
      </c>
      <c r="C69" s="1" t="s">
        <v>128</v>
      </c>
      <c r="D69" s="1" t="s">
        <v>1302</v>
      </c>
      <c r="E69" s="1" t="s">
        <v>1359</v>
      </c>
      <c r="F69" s="10" t="s">
        <v>1289</v>
      </c>
    </row>
    <row r="70" spans="1:6" x14ac:dyDescent="0.2">
      <c r="A70" s="3" t="s">
        <v>67</v>
      </c>
      <c r="B70" s="1" t="s">
        <v>1301</v>
      </c>
      <c r="C70" s="1" t="s">
        <v>128</v>
      </c>
      <c r="D70" s="1" t="s">
        <v>1302</v>
      </c>
      <c r="E70" s="1" t="s">
        <v>1360</v>
      </c>
      <c r="F70" s="10" t="s">
        <v>1289</v>
      </c>
    </row>
    <row r="71" spans="1:6" x14ac:dyDescent="0.2">
      <c r="A71" s="3" t="s">
        <v>71</v>
      </c>
      <c r="B71" s="1" t="s">
        <v>1301</v>
      </c>
      <c r="C71" s="1" t="s">
        <v>128</v>
      </c>
      <c r="D71" s="1" t="s">
        <v>1313</v>
      </c>
      <c r="E71" s="1" t="s">
        <v>1348</v>
      </c>
      <c r="F71" s="10" t="s">
        <v>1289</v>
      </c>
    </row>
    <row r="72" spans="1:6" x14ac:dyDescent="0.2">
      <c r="A72" s="3" t="s">
        <v>86</v>
      </c>
      <c r="B72" s="1" t="s">
        <v>1301</v>
      </c>
      <c r="C72" s="1" t="s">
        <v>128</v>
      </c>
      <c r="D72" s="1" t="s">
        <v>1313</v>
      </c>
      <c r="E72" s="1" t="s">
        <v>1348</v>
      </c>
      <c r="F72" s="10" t="s">
        <v>1289</v>
      </c>
    </row>
    <row r="73" spans="1:6" x14ac:dyDescent="0.2">
      <c r="A73" s="3" t="s">
        <v>87</v>
      </c>
      <c r="B73" s="1" t="s">
        <v>1301</v>
      </c>
      <c r="C73" s="1" t="s">
        <v>128</v>
      </c>
      <c r="D73" s="1" t="s">
        <v>1313</v>
      </c>
      <c r="E73" s="1" t="s">
        <v>1348</v>
      </c>
      <c r="F73" s="10" t="s">
        <v>1289</v>
      </c>
    </row>
    <row r="74" spans="1:6" x14ac:dyDescent="0.2">
      <c r="A74" s="3" t="s">
        <v>56</v>
      </c>
      <c r="B74" s="1" t="s">
        <v>1301</v>
      </c>
      <c r="C74" s="1" t="s">
        <v>128</v>
      </c>
      <c r="D74" s="1" t="s">
        <v>1313</v>
      </c>
      <c r="E74" s="1" t="s">
        <v>1348</v>
      </c>
      <c r="F74" s="10" t="s">
        <v>1289</v>
      </c>
    </row>
    <row r="75" spans="1:6" x14ac:dyDescent="0.2">
      <c r="A75" s="3" t="s">
        <v>95</v>
      </c>
      <c r="B75" s="1" t="s">
        <v>1301</v>
      </c>
      <c r="C75" s="1" t="s">
        <v>128</v>
      </c>
      <c r="D75" s="1" t="s">
        <v>1313</v>
      </c>
      <c r="E75" s="1" t="s">
        <v>1348</v>
      </c>
      <c r="F75" s="10" t="s">
        <v>1289</v>
      </c>
    </row>
    <row r="76" spans="1:6" x14ac:dyDescent="0.2">
      <c r="A76" s="3" t="s">
        <v>19</v>
      </c>
      <c r="B76" s="1" t="s">
        <v>1301</v>
      </c>
      <c r="C76" s="1" t="s">
        <v>128</v>
      </c>
      <c r="D76" s="1" t="s">
        <v>1316</v>
      </c>
      <c r="E76" s="1" t="s">
        <v>1317</v>
      </c>
      <c r="F76" s="10" t="s">
        <v>1295</v>
      </c>
    </row>
    <row r="77" spans="1:6" x14ac:dyDescent="0.2">
      <c r="A77" s="3" t="s">
        <v>18</v>
      </c>
      <c r="B77" s="1" t="s">
        <v>1301</v>
      </c>
      <c r="C77" s="1" t="s">
        <v>128</v>
      </c>
      <c r="D77" s="1" t="s">
        <v>1313</v>
      </c>
      <c r="E77" s="1" t="s">
        <v>1318</v>
      </c>
      <c r="F77" s="10" t="s">
        <v>1295</v>
      </c>
    </row>
    <row r="78" spans="1:6" x14ac:dyDescent="0.2">
      <c r="A78" s="3" t="s">
        <v>16</v>
      </c>
      <c r="B78" s="1" t="s">
        <v>1301</v>
      </c>
      <c r="C78" s="1" t="s">
        <v>128</v>
      </c>
      <c r="D78" s="1" t="s">
        <v>1320</v>
      </c>
      <c r="E78" s="1" t="s">
        <v>1321</v>
      </c>
      <c r="F78" s="10" t="s">
        <v>1295</v>
      </c>
    </row>
    <row r="79" spans="1:6" x14ac:dyDescent="0.2">
      <c r="A79" s="3" t="s">
        <v>104</v>
      </c>
      <c r="B79" s="1" t="s">
        <v>1301</v>
      </c>
      <c r="C79" s="1" t="s">
        <v>128</v>
      </c>
      <c r="D79" s="1" t="s">
        <v>1307</v>
      </c>
      <c r="E79" s="1" t="s">
        <v>1315</v>
      </c>
      <c r="F79" s="10" t="s">
        <v>1295</v>
      </c>
    </row>
    <row r="80" spans="1:6" x14ac:dyDescent="0.2">
      <c r="A80" s="3" t="s">
        <v>96</v>
      </c>
      <c r="B80" s="1" t="s">
        <v>1301</v>
      </c>
      <c r="C80" s="1" t="s">
        <v>128</v>
      </c>
      <c r="D80" s="1" t="s">
        <v>1313</v>
      </c>
      <c r="E80" s="1" t="s">
        <v>1348</v>
      </c>
      <c r="F80" s="10" t="s">
        <v>1353</v>
      </c>
    </row>
    <row r="81" spans="1:6" x14ac:dyDescent="0.2">
      <c r="A81" s="3" t="s">
        <v>123</v>
      </c>
      <c r="B81" s="1" t="s">
        <v>1301</v>
      </c>
      <c r="C81" s="1" t="s">
        <v>128</v>
      </c>
      <c r="D81" s="1" t="s">
        <v>1307</v>
      </c>
      <c r="E81" s="1" t="s">
        <v>1288</v>
      </c>
      <c r="F81" s="10" t="s">
        <v>1289</v>
      </c>
    </row>
    <row r="82" spans="1:6" x14ac:dyDescent="0.2">
      <c r="A82" s="3" t="s">
        <v>97</v>
      </c>
      <c r="B82" s="1" t="s">
        <v>1301</v>
      </c>
      <c r="C82" s="1" t="s">
        <v>128</v>
      </c>
      <c r="D82" s="1" t="s">
        <v>1307</v>
      </c>
      <c r="E82" s="1" t="s">
        <v>1392</v>
      </c>
      <c r="F82" s="10" t="s">
        <v>1289</v>
      </c>
    </row>
    <row r="83" spans="1:6" x14ac:dyDescent="0.2">
      <c r="A83" s="3" t="s">
        <v>92</v>
      </c>
      <c r="B83" s="1" t="s">
        <v>1301</v>
      </c>
      <c r="C83" s="1" t="s">
        <v>128</v>
      </c>
      <c r="D83" s="1" t="s">
        <v>1351</v>
      </c>
      <c r="E83" s="1" t="s">
        <v>1352</v>
      </c>
      <c r="F83" s="10" t="s">
        <v>1289</v>
      </c>
    </row>
    <row r="84" spans="1:6" x14ac:dyDescent="0.2">
      <c r="A84" s="3" t="s">
        <v>91</v>
      </c>
      <c r="B84" s="1" t="s">
        <v>1301</v>
      </c>
      <c r="C84" s="1" t="s">
        <v>128</v>
      </c>
      <c r="D84" s="1" t="s">
        <v>1361</v>
      </c>
      <c r="E84" s="1" t="s">
        <v>1362</v>
      </c>
      <c r="F84" s="10" t="s">
        <v>1289</v>
      </c>
    </row>
    <row r="85" spans="1:6" x14ac:dyDescent="0.2">
      <c r="A85" s="3" t="s">
        <v>93</v>
      </c>
      <c r="B85" s="1" t="s">
        <v>1301</v>
      </c>
      <c r="C85" s="1" t="s">
        <v>128</v>
      </c>
      <c r="D85" s="1" t="s">
        <v>1307</v>
      </c>
      <c r="E85" s="1" t="s">
        <v>1363</v>
      </c>
      <c r="F85" s="10" t="s">
        <v>1289</v>
      </c>
    </row>
    <row r="86" spans="1:6" x14ac:dyDescent="0.2">
      <c r="A86" s="3" t="s">
        <v>73</v>
      </c>
      <c r="B86" s="1" t="s">
        <v>1301</v>
      </c>
      <c r="C86" s="1" t="s">
        <v>128</v>
      </c>
      <c r="D86" s="1" t="s">
        <v>1302</v>
      </c>
      <c r="E86" s="1" t="s">
        <v>1364</v>
      </c>
      <c r="F86" s="10" t="s">
        <v>1289</v>
      </c>
    </row>
    <row r="87" spans="1:6" x14ac:dyDescent="0.2">
      <c r="A87" s="3" t="s">
        <v>94</v>
      </c>
      <c r="B87" s="1" t="s">
        <v>1301</v>
      </c>
      <c r="C87" s="1" t="s">
        <v>128</v>
      </c>
      <c r="D87" s="1" t="s">
        <v>1302</v>
      </c>
      <c r="E87" s="1" t="s">
        <v>1360</v>
      </c>
      <c r="F87" s="10" t="s">
        <v>1289</v>
      </c>
    </row>
    <row r="88" spans="1:6" x14ac:dyDescent="0.2">
      <c r="A88" s="3" t="s">
        <v>126</v>
      </c>
      <c r="B88" s="1" t="s">
        <v>1301</v>
      </c>
      <c r="C88" s="1" t="s">
        <v>128</v>
      </c>
      <c r="D88" s="1" t="s">
        <v>1332</v>
      </c>
      <c r="E88" s="1" t="s">
        <v>1333</v>
      </c>
      <c r="F88" s="10" t="s">
        <v>1289</v>
      </c>
    </row>
    <row r="89" spans="1:6" x14ac:dyDescent="0.2">
      <c r="A89" s="3" t="s">
        <v>59</v>
      </c>
      <c r="B89" s="1" t="s">
        <v>1301</v>
      </c>
      <c r="C89" s="1" t="s">
        <v>128</v>
      </c>
      <c r="D89" s="1" t="s">
        <v>1354</v>
      </c>
      <c r="E89" s="1" t="s">
        <v>1355</v>
      </c>
      <c r="F89" s="10" t="s">
        <v>1289</v>
      </c>
    </row>
    <row r="90" spans="1:6" x14ac:dyDescent="0.2">
      <c r="A90" s="3" t="s">
        <v>55</v>
      </c>
      <c r="B90" s="1" t="s">
        <v>1301</v>
      </c>
      <c r="C90" s="1" t="s">
        <v>128</v>
      </c>
      <c r="D90" s="1" t="s">
        <v>1334</v>
      </c>
      <c r="E90" s="1" t="s">
        <v>1290</v>
      </c>
      <c r="F90" s="10" t="s">
        <v>1289</v>
      </c>
    </row>
    <row r="91" spans="1:6" x14ac:dyDescent="0.2">
      <c r="A91" s="3" t="s">
        <v>57</v>
      </c>
      <c r="B91" s="1" t="s">
        <v>1301</v>
      </c>
      <c r="C91" s="1" t="s">
        <v>128</v>
      </c>
      <c r="D91" s="1" t="s">
        <v>1307</v>
      </c>
      <c r="E91" s="1" t="s">
        <v>1356</v>
      </c>
      <c r="F91" s="10" t="s">
        <v>1289</v>
      </c>
    </row>
    <row r="92" spans="1:6" x14ac:dyDescent="0.2">
      <c r="A92" s="3" t="s">
        <v>88</v>
      </c>
      <c r="B92" s="1" t="s">
        <v>1301</v>
      </c>
      <c r="C92" s="1" t="s">
        <v>128</v>
      </c>
      <c r="D92" s="1" t="s">
        <v>1307</v>
      </c>
      <c r="E92" s="1" t="s">
        <v>1356</v>
      </c>
      <c r="F92" s="10" t="s">
        <v>1289</v>
      </c>
    </row>
    <row r="93" spans="1:6" x14ac:dyDescent="0.2">
      <c r="A93" s="3" t="s">
        <v>58</v>
      </c>
      <c r="B93" s="1" t="s">
        <v>1301</v>
      </c>
      <c r="C93" s="1" t="s">
        <v>128</v>
      </c>
      <c r="D93" s="1" t="s">
        <v>1319</v>
      </c>
      <c r="E93" s="1" t="s">
        <v>1357</v>
      </c>
      <c r="F93" s="10" t="s">
        <v>1289</v>
      </c>
    </row>
    <row r="94" spans="1:6" x14ac:dyDescent="0.2">
      <c r="A94" s="3" t="s">
        <v>60</v>
      </c>
      <c r="B94" s="1" t="s">
        <v>1301</v>
      </c>
      <c r="C94" s="1" t="s">
        <v>128</v>
      </c>
      <c r="D94" s="1" t="s">
        <v>1332</v>
      </c>
      <c r="E94" s="1" t="s">
        <v>1358</v>
      </c>
      <c r="F94" s="10" t="s">
        <v>1289</v>
      </c>
    </row>
    <row r="95" spans="1:6" x14ac:dyDescent="0.2">
      <c r="A95" s="3" t="s">
        <v>109</v>
      </c>
      <c r="B95" s="1" t="s">
        <v>1301</v>
      </c>
      <c r="C95" s="1" t="s">
        <v>128</v>
      </c>
      <c r="D95" s="1" t="s">
        <v>1334</v>
      </c>
      <c r="E95" s="1" t="s">
        <v>1380</v>
      </c>
      <c r="F95" s="10" t="s">
        <v>1289</v>
      </c>
    </row>
    <row r="96" spans="1:6" x14ac:dyDescent="0.2">
      <c r="A96" s="3" t="s">
        <v>2</v>
      </c>
      <c r="B96" s="1" t="s">
        <v>1301</v>
      </c>
      <c r="C96" s="1" t="s">
        <v>128</v>
      </c>
      <c r="D96" s="1" t="s">
        <v>1308</v>
      </c>
      <c r="E96" s="1" t="s">
        <v>1394</v>
      </c>
      <c r="F96" s="10" t="s">
        <v>1289</v>
      </c>
    </row>
    <row r="97" spans="1:6" x14ac:dyDescent="0.2">
      <c r="A97" s="3" t="s">
        <v>3</v>
      </c>
      <c r="B97" s="1" t="s">
        <v>1301</v>
      </c>
      <c r="C97" s="1" t="s">
        <v>128</v>
      </c>
      <c r="D97" s="1" t="s">
        <v>1308</v>
      </c>
      <c r="E97" s="1" t="s">
        <v>1395</v>
      </c>
      <c r="F97" s="10" t="s">
        <v>1289</v>
      </c>
    </row>
    <row r="98" spans="1:6" x14ac:dyDescent="0.2">
      <c r="A98" s="3" t="s">
        <v>127</v>
      </c>
      <c r="B98" s="1" t="s">
        <v>1301</v>
      </c>
      <c r="C98" s="1" t="s">
        <v>128</v>
      </c>
      <c r="D98" s="1" t="s">
        <v>1310</v>
      </c>
      <c r="E98" s="1" t="s">
        <v>1311</v>
      </c>
      <c r="F98" s="10" t="s">
        <v>1289</v>
      </c>
    </row>
    <row r="99" spans="1:6" x14ac:dyDescent="0.2">
      <c r="A99" s="3" t="s">
        <v>129</v>
      </c>
      <c r="B99" s="1" t="s">
        <v>1301</v>
      </c>
      <c r="C99" s="1" t="s">
        <v>128</v>
      </c>
      <c r="D99" s="1" t="s">
        <v>1334</v>
      </c>
      <c r="E99" s="1" t="s">
        <v>1300</v>
      </c>
      <c r="F99" s="10" t="s">
        <v>1289</v>
      </c>
    </row>
    <row r="100" spans="1:6" x14ac:dyDescent="0.2">
      <c r="A100" s="3" t="s">
        <v>1</v>
      </c>
      <c r="B100" s="1" t="s">
        <v>1301</v>
      </c>
      <c r="C100" s="1" t="s">
        <v>128</v>
      </c>
      <c r="D100" s="1" t="s">
        <v>1334</v>
      </c>
      <c r="E100" s="1" t="s">
        <v>1397</v>
      </c>
      <c r="F100" s="10" t="s">
        <v>1289</v>
      </c>
    </row>
    <row r="101" spans="1:6" x14ac:dyDescent="0.2">
      <c r="A101" s="3" t="s">
        <v>0</v>
      </c>
      <c r="B101" s="1" t="s">
        <v>1301</v>
      </c>
      <c r="C101" s="1" t="s">
        <v>128</v>
      </c>
      <c r="D101" s="1" t="s">
        <v>1334</v>
      </c>
      <c r="E101" s="1" t="s">
        <v>1396</v>
      </c>
      <c r="F101" s="10" t="s">
        <v>1289</v>
      </c>
    </row>
    <row r="102" spans="1:6" x14ac:dyDescent="0.2">
      <c r="A102" s="3" t="s">
        <v>72</v>
      </c>
      <c r="B102" s="1" t="s">
        <v>1301</v>
      </c>
      <c r="C102" s="1" t="s">
        <v>128</v>
      </c>
      <c r="D102" s="1" t="s">
        <v>1312</v>
      </c>
      <c r="E102" s="1" t="s">
        <v>1398</v>
      </c>
      <c r="F102" s="10" t="s">
        <v>1289</v>
      </c>
    </row>
    <row r="103" spans="1:6" x14ac:dyDescent="0.2">
      <c r="A103" s="3" t="s">
        <v>63</v>
      </c>
      <c r="B103" s="1" t="s">
        <v>1301</v>
      </c>
      <c r="C103" s="1" t="s">
        <v>128</v>
      </c>
      <c r="D103" s="1" t="s">
        <v>1313</v>
      </c>
      <c r="E103" s="1" t="s">
        <v>1383</v>
      </c>
      <c r="F103" s="10" t="s">
        <v>1384</v>
      </c>
    </row>
    <row r="104" spans="1:6" x14ac:dyDescent="0.2">
      <c r="A104" s="3" t="s">
        <v>64</v>
      </c>
      <c r="B104" s="1" t="s">
        <v>1301</v>
      </c>
      <c r="C104" s="1" t="s">
        <v>128</v>
      </c>
      <c r="D104" s="1" t="s">
        <v>1385</v>
      </c>
      <c r="E104" s="1" t="s">
        <v>1386</v>
      </c>
      <c r="F104" s="10" t="s">
        <v>1384</v>
      </c>
    </row>
    <row r="105" spans="1:6" x14ac:dyDescent="0.2">
      <c r="A105" s="3" t="s">
        <v>65</v>
      </c>
      <c r="B105" s="1" t="s">
        <v>1301</v>
      </c>
      <c r="C105" s="1" t="s">
        <v>128</v>
      </c>
      <c r="D105" s="1" t="s">
        <v>1334</v>
      </c>
      <c r="E105" s="1" t="s">
        <v>1387</v>
      </c>
      <c r="F105" s="10" t="s">
        <v>1384</v>
      </c>
    </row>
    <row r="106" spans="1:6" x14ac:dyDescent="0.2">
      <c r="A106" s="3" t="s">
        <v>66</v>
      </c>
      <c r="B106" s="1" t="s">
        <v>1301</v>
      </c>
      <c r="C106" s="1" t="s">
        <v>128</v>
      </c>
      <c r="D106" s="1" t="s">
        <v>1312</v>
      </c>
      <c r="E106" s="1" t="s">
        <v>1388</v>
      </c>
      <c r="F106" s="10" t="s">
        <v>1384</v>
      </c>
    </row>
    <row r="107" spans="1:6" x14ac:dyDescent="0.2">
      <c r="A107" s="3" t="s">
        <v>68</v>
      </c>
      <c r="B107" s="1" t="s">
        <v>1301</v>
      </c>
      <c r="C107" s="1" t="s">
        <v>128</v>
      </c>
      <c r="D107" s="1" t="s">
        <v>1307</v>
      </c>
      <c r="E107" s="1" t="s">
        <v>1292</v>
      </c>
      <c r="F107" s="10" t="s">
        <v>1384</v>
      </c>
    </row>
    <row r="108" spans="1:6" x14ac:dyDescent="0.2">
      <c r="A108" s="3" t="s">
        <v>70</v>
      </c>
      <c r="B108" s="1" t="s">
        <v>1301</v>
      </c>
      <c r="C108" s="1" t="s">
        <v>128</v>
      </c>
      <c r="D108" s="1" t="s">
        <v>1389</v>
      </c>
      <c r="E108" s="1" t="s">
        <v>1390</v>
      </c>
      <c r="F108" s="10" t="s">
        <v>1384</v>
      </c>
    </row>
    <row r="109" spans="1:6" x14ac:dyDescent="0.2">
      <c r="A109" s="3" t="s">
        <v>69</v>
      </c>
      <c r="B109" s="1" t="s">
        <v>1301</v>
      </c>
      <c r="C109" s="1" t="s">
        <v>128</v>
      </c>
      <c r="D109" s="1" t="s">
        <v>1332</v>
      </c>
      <c r="E109" s="1" t="s">
        <v>1333</v>
      </c>
      <c r="F109" s="10" t="s">
        <v>1384</v>
      </c>
    </row>
    <row r="110" spans="1:6" x14ac:dyDescent="0.2">
      <c r="A110" s="3"/>
      <c r="B110" s="1"/>
      <c r="C110" s="1"/>
      <c r="D110" s="1"/>
      <c r="E110" s="1"/>
    </row>
    <row r="111" spans="1:6" x14ac:dyDescent="0.2">
      <c r="A111" s="3"/>
      <c r="B111" s="1"/>
      <c r="C111" s="1"/>
      <c r="D111" s="1"/>
      <c r="E111" s="1"/>
    </row>
    <row r="112" spans="1:6" x14ac:dyDescent="0.2">
      <c r="A112" s="3"/>
      <c r="B112" s="1"/>
      <c r="C112" s="1"/>
      <c r="D112" s="1"/>
      <c r="E112" s="1"/>
    </row>
    <row r="113" spans="1:5" x14ac:dyDescent="0.2">
      <c r="A113" s="3"/>
      <c r="B113" s="1"/>
      <c r="C113" s="1"/>
      <c r="D113" s="1"/>
      <c r="E113" s="1"/>
    </row>
    <row r="114" spans="1:5" x14ac:dyDescent="0.2">
      <c r="A114" s="3"/>
      <c r="B114" s="1"/>
      <c r="C114" s="1"/>
      <c r="D114" s="1"/>
      <c r="E114" s="1"/>
    </row>
    <row r="115" spans="1:5" x14ac:dyDescent="0.2">
      <c r="A115" s="3"/>
      <c r="B115" s="1"/>
      <c r="C115" s="1"/>
      <c r="D115" s="1"/>
      <c r="E115" s="1"/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zoomScaleNormal="100" workbookViewId="0">
      <selection activeCell="F27" sqref="F27"/>
    </sheetView>
  </sheetViews>
  <sheetFormatPr defaultRowHeight="12.75" x14ac:dyDescent="0.2"/>
  <cols>
    <col min="1" max="1" width="9.140625" style="12"/>
    <col min="2" max="2" width="45.140625" style="12" bestFit="1" customWidth="1"/>
    <col min="3" max="3" width="12.42578125" style="12" bestFit="1" customWidth="1"/>
    <col min="4" max="16384" width="9.140625" style="12"/>
  </cols>
  <sheetData>
    <row r="1" spans="1:3" ht="15.75" x14ac:dyDescent="0.25">
      <c r="A1" s="13"/>
      <c r="B1" s="14" t="s">
        <v>1445</v>
      </c>
      <c r="C1" s="13"/>
    </row>
    <row r="2" spans="1:3" x14ac:dyDescent="0.2">
      <c r="A2">
        <v>1</v>
      </c>
      <c r="B2" s="15" t="s">
        <v>1403</v>
      </c>
      <c r="C2" t="s">
        <v>1404</v>
      </c>
    </row>
    <row r="3" spans="1:3" x14ac:dyDescent="0.2">
      <c r="A3">
        <v>2</v>
      </c>
      <c r="B3" s="15" t="s">
        <v>1405</v>
      </c>
      <c r="C3" t="s">
        <v>1406</v>
      </c>
    </row>
    <row r="4" spans="1:3" x14ac:dyDescent="0.2">
      <c r="A4">
        <v>3</v>
      </c>
      <c r="B4" s="15" t="s">
        <v>1407</v>
      </c>
      <c r="C4" t="s">
        <v>1311</v>
      </c>
    </row>
    <row r="5" spans="1:3" x14ac:dyDescent="0.2">
      <c r="A5">
        <v>4</v>
      </c>
      <c r="B5" s="15" t="s">
        <v>1408</v>
      </c>
      <c r="C5" t="s">
        <v>1409</v>
      </c>
    </row>
    <row r="6" spans="1:3" x14ac:dyDescent="0.2">
      <c r="A6">
        <v>5</v>
      </c>
      <c r="B6" s="15" t="s">
        <v>1410</v>
      </c>
      <c r="C6" t="s">
        <v>1288</v>
      </c>
    </row>
    <row r="7" spans="1:3" x14ac:dyDescent="0.2">
      <c r="A7">
        <v>6</v>
      </c>
      <c r="B7" s="15" t="s">
        <v>1411</v>
      </c>
      <c r="C7" t="s">
        <v>1412</v>
      </c>
    </row>
    <row r="8" spans="1:3" x14ac:dyDescent="0.2">
      <c r="A8">
        <v>7</v>
      </c>
      <c r="B8" s="15" t="s">
        <v>1413</v>
      </c>
      <c r="C8" t="s">
        <v>1348</v>
      </c>
    </row>
    <row r="9" spans="1:3" x14ac:dyDescent="0.2">
      <c r="A9">
        <v>8</v>
      </c>
      <c r="B9" s="15" t="s">
        <v>1414</v>
      </c>
      <c r="C9" s="16" t="s">
        <v>1415</v>
      </c>
    </row>
    <row r="10" spans="1:3" x14ac:dyDescent="0.2">
      <c r="A10">
        <v>9</v>
      </c>
      <c r="B10" s="15" t="s">
        <v>1414</v>
      </c>
      <c r="C10" t="s">
        <v>1291</v>
      </c>
    </row>
    <row r="11" spans="1:3" x14ac:dyDescent="0.2">
      <c r="A11">
        <v>10</v>
      </c>
      <c r="B11" s="15" t="s">
        <v>1414</v>
      </c>
      <c r="C11" t="s">
        <v>1416</v>
      </c>
    </row>
    <row r="12" spans="1:3" x14ac:dyDescent="0.2">
      <c r="A12">
        <v>11</v>
      </c>
      <c r="B12" s="15" t="s">
        <v>1417</v>
      </c>
      <c r="C12" s="16" t="s">
        <v>1359</v>
      </c>
    </row>
    <row r="13" spans="1:3" x14ac:dyDescent="0.2">
      <c r="A13">
        <v>12</v>
      </c>
      <c r="B13" s="15" t="s">
        <v>1418</v>
      </c>
      <c r="C13" t="s">
        <v>1419</v>
      </c>
    </row>
    <row r="14" spans="1:3" x14ac:dyDescent="0.2">
      <c r="A14">
        <v>13</v>
      </c>
      <c r="B14" s="15" t="s">
        <v>1420</v>
      </c>
      <c r="C14" t="s">
        <v>1421</v>
      </c>
    </row>
    <row r="15" spans="1:3" x14ac:dyDescent="0.2">
      <c r="A15">
        <v>14</v>
      </c>
      <c r="B15" s="15" t="s">
        <v>1420</v>
      </c>
      <c r="C15" t="s">
        <v>1422</v>
      </c>
    </row>
    <row r="16" spans="1:3" x14ac:dyDescent="0.2">
      <c r="A16">
        <v>15</v>
      </c>
      <c r="B16" s="15" t="s">
        <v>1423</v>
      </c>
      <c r="C16" t="s">
        <v>1424</v>
      </c>
    </row>
    <row r="17" spans="1:3" x14ac:dyDescent="0.2">
      <c r="A17">
        <v>16</v>
      </c>
      <c r="B17" s="15" t="s">
        <v>1425</v>
      </c>
      <c r="C17" t="s">
        <v>1426</v>
      </c>
    </row>
    <row r="18" spans="1:3" x14ac:dyDescent="0.2">
      <c r="A18">
        <v>17</v>
      </c>
      <c r="B18" s="15" t="s">
        <v>1427</v>
      </c>
      <c r="C18" t="s">
        <v>1428</v>
      </c>
    </row>
    <row r="19" spans="1:3" x14ac:dyDescent="0.2">
      <c r="A19">
        <v>18</v>
      </c>
      <c r="B19" s="15" t="s">
        <v>1429</v>
      </c>
      <c r="C19" t="s">
        <v>1430</v>
      </c>
    </row>
    <row r="20" spans="1:3" x14ac:dyDescent="0.2">
      <c r="A20">
        <v>19</v>
      </c>
      <c r="B20" s="15" t="s">
        <v>1431</v>
      </c>
      <c r="C20" t="s">
        <v>1432</v>
      </c>
    </row>
    <row r="21" spans="1:3" x14ac:dyDescent="0.2">
      <c r="A21">
        <v>20</v>
      </c>
      <c r="B21" s="15" t="s">
        <v>1433</v>
      </c>
      <c r="C21" t="s">
        <v>1333</v>
      </c>
    </row>
    <row r="22" spans="1:3" x14ac:dyDescent="0.2">
      <c r="A22">
        <v>21</v>
      </c>
      <c r="B22" s="15" t="s">
        <v>1433</v>
      </c>
      <c r="C22" t="s">
        <v>1434</v>
      </c>
    </row>
    <row r="23" spans="1:3" x14ac:dyDescent="0.2">
      <c r="A23">
        <v>22</v>
      </c>
      <c r="B23" s="15" t="s">
        <v>1435</v>
      </c>
      <c r="C23" t="s">
        <v>1436</v>
      </c>
    </row>
    <row r="24" spans="1:3" x14ac:dyDescent="0.2">
      <c r="A24">
        <v>23</v>
      </c>
      <c r="B24" s="15" t="s">
        <v>1437</v>
      </c>
      <c r="C24" t="s">
        <v>1438</v>
      </c>
    </row>
    <row r="25" spans="1:3" x14ac:dyDescent="0.2">
      <c r="A25">
        <v>24</v>
      </c>
      <c r="B25" s="15" t="s">
        <v>1439</v>
      </c>
      <c r="C25" t="s">
        <v>1355</v>
      </c>
    </row>
    <row r="26" spans="1:3" x14ac:dyDescent="0.2">
      <c r="A26">
        <v>25</v>
      </c>
      <c r="B26" s="15" t="s">
        <v>1440</v>
      </c>
      <c r="C26" s="16" t="s">
        <v>1441</v>
      </c>
    </row>
    <row r="27" spans="1:3" x14ac:dyDescent="0.2">
      <c r="A27">
        <v>26</v>
      </c>
      <c r="B27" s="15" t="s">
        <v>1334</v>
      </c>
      <c r="C27" t="s">
        <v>1442</v>
      </c>
    </row>
    <row r="28" spans="1:3" x14ac:dyDescent="0.2">
      <c r="A28">
        <v>27</v>
      </c>
      <c r="B28" s="15" t="s">
        <v>1334</v>
      </c>
      <c r="C28" t="s">
        <v>1443</v>
      </c>
    </row>
    <row r="29" spans="1:3" x14ac:dyDescent="0.2">
      <c r="A29">
        <v>28</v>
      </c>
      <c r="B29" s="15" t="s">
        <v>1334</v>
      </c>
      <c r="C29" t="s">
        <v>1444</v>
      </c>
    </row>
  </sheetData>
  <pageMargins left="0.7" right="0.7" top="0.75" bottom="0.75" header="0.3" footer="0.3"/>
  <pageSetup paperSize="9" orientation="portrait" r:id="rId1"/>
  <headerFooter>
    <oddHeader>&amp;L&amp;"-,Bold"&amp;A&amp;R&amp;8&amp;P (&amp;N)</oddHeader>
    <oddFooter>&amp;L&amp;8&amp;D &amp;T&amp;R&amp;8&amp;F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Output</vt:lpstr>
      <vt:lpstr>Manufacturing units</vt:lpstr>
      <vt:lpstr>Solution Factory</vt:lpstr>
      <vt:lpstr>Output!Print_Area</vt:lpstr>
    </vt:vector>
  </TitlesOfParts>
  <Company>SKF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BE8736</dc:creator>
  <cp:lastModifiedBy>Eva Osterberg</cp:lastModifiedBy>
  <cp:lastPrinted>2015-02-16T08:23:08Z</cp:lastPrinted>
  <dcterms:created xsi:type="dcterms:W3CDTF">2012-06-01T08:14:13Z</dcterms:created>
  <dcterms:modified xsi:type="dcterms:W3CDTF">2017-03-06T08:37:33Z</dcterms:modified>
</cp:coreProperties>
</file>